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00.82.0.14\обмен2\19. Сектор по информатизации\От Кандаковой\"/>
    </mc:Choice>
  </mc:AlternateContent>
  <xr:revisionPtr revIDLastSave="0" documentId="13_ncr:1_{07159125-BE2F-4470-8973-A268EE1E2994}" xr6:coauthVersionLast="47" xr6:coauthVersionMax="47" xr10:uidLastSave="{00000000-0000-0000-0000-000000000000}"/>
  <bookViews>
    <workbookView xWindow="-120" yWindow="-120" windowWidth="24240" windowHeight="13140" xr2:uid="{00000000-000D-0000-FFFF-FFFF00000000}"/>
  </bookViews>
  <sheets>
    <sheet name="перечень 1" sheetId="1" r:id="rId1"/>
    <sheet name="перечень 2" sheetId="2" r:id="rId2"/>
    <sheet name="перечень 3" sheetId="3" r:id="rId3"/>
  </sheets>
  <calcPr calcId="191029"/>
</workbook>
</file>

<file path=xl/calcChain.xml><?xml version="1.0" encoding="utf-8"?>
<calcChain xmlns="http://schemas.openxmlformats.org/spreadsheetml/2006/main">
  <c r="D95" i="3" l="1"/>
  <c r="D93" i="3"/>
  <c r="A89" i="3"/>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88" i="3"/>
  <c r="D101" i="1"/>
</calcChain>
</file>

<file path=xl/sharedStrings.xml><?xml version="1.0" encoding="utf-8"?>
<sst xmlns="http://schemas.openxmlformats.org/spreadsheetml/2006/main" count="3161" uniqueCount="1371">
  <si>
    <t>Перечень земельных участков, планируемых к предоставлению в аренду на торгах и без проведения торгов в целях реализации инвестиционных проектов до 01.01.2026</t>
  </si>
  <si>
    <t>№ п/п</t>
  </si>
  <si>
    <t>Кадастровый номер
 (при наличии)</t>
  </si>
  <si>
    <t>Адрес (местоположение)</t>
  </si>
  <si>
    <t>Площадь (ориентировочная площадь), кв.м</t>
  </si>
  <si>
    <t>Вид разрешенного использования</t>
  </si>
  <si>
    <t>Планируемый порядок предоставления (аукцион/
пп. 3 п. 2 ст. 39.6 ЗК РФ)</t>
  </si>
  <si>
    <t>Наличие заявления заинтересованного лица</t>
  </si>
  <si>
    <t>Примечание 
(информация, имеющая значение при обосновании срока вовлечения участка в экономический оборот либо влияющая в целом на принятие решения, например: наличие реестровых ошибок,  проведение ККР на территории, наличие ООПТ либо лесного фонда и т. п.)</t>
  </si>
  <si>
    <t>Алнашский район</t>
  </si>
  <si>
    <t>-</t>
  </si>
  <si>
    <t>Балезинский район</t>
  </si>
  <si>
    <t>18:02:072001:201</t>
  </si>
  <si>
    <t>Удмуртская Республика, Балезинский район, д. Кер-Нюра, ул. Горная</t>
  </si>
  <si>
    <t>Для индивидульного жилищного строительства (код 2.1)</t>
  </si>
  <si>
    <t>аукцион</t>
  </si>
  <si>
    <t>18:02:032001:416</t>
  </si>
  <si>
    <t>Российская Федерация, Удмуртская Республика, Балезинский район, д. Большой Унтем, ул. Родниковая, д. 13</t>
  </si>
  <si>
    <t>Для ведения личного подсобного хозяйства (приусадебный участок) (код 2.2)</t>
  </si>
  <si>
    <t>18:02:158001:390</t>
  </si>
  <si>
    <t>Удмуртская Республика, Балезинский район, примерно на юго-восток от д. Коршуново</t>
  </si>
  <si>
    <t>Сельскохозяйственное использование (код 1.0)</t>
  </si>
  <si>
    <t>Вавожский район</t>
  </si>
  <si>
    <t>Воткинский район</t>
  </si>
  <si>
    <t>Глазовский район</t>
  </si>
  <si>
    <t>18:05:063002:348</t>
  </si>
  <si>
    <t>УР, м.о.Глазовский район, д.Удмуртские Ключи</t>
  </si>
  <si>
    <t>туристическое обслуживание (код 5.2.1)</t>
  </si>
  <si>
    <t>да</t>
  </si>
  <si>
    <t>18605:020006:57</t>
  </si>
  <si>
    <t>УР, Глазовский район, бычатник на 136 голов, участок находится примерно в 134 м по направлению на северо-запад от жилого дома №1 по ул.Береговой в д.Чура</t>
  </si>
  <si>
    <t>для сельскохозяйственного производства</t>
  </si>
  <si>
    <t>Граховский район</t>
  </si>
  <si>
    <t>Дебесский район</t>
  </si>
  <si>
    <t xml:space="preserve">18:07:075001:173
</t>
  </si>
  <si>
    <t>Удмуртская Республика, Дебесский район, вблизи д. Жилые дома кирпичного завода, в северной части кадастрового квартала 18:07:075001</t>
  </si>
  <si>
    <t>Хранение и переработка сельскохозяйственной продукции (код 1.15)</t>
  </si>
  <si>
    <t>нет</t>
  </si>
  <si>
    <t xml:space="preserve">18:07:000000:830
</t>
  </si>
  <si>
    <t>Удмуртская Республика, Дебесский район, в северной части кадастрового квартала 18:07:07500</t>
  </si>
  <si>
    <t xml:space="preserve">18:07:000000:869
</t>
  </si>
  <si>
    <t xml:space="preserve">Удмуртская Республика, Дебесский район, с. Дебесы, ул. Андронова, 95
</t>
  </si>
  <si>
    <t>Строительная промышленность (код 6.6) - размещение объектов капитального строительства, предназначенных для производства строительных материалов (кирпичей, пиломатериалов, крепежных материалов), столярной продукции, сборных домов или их частей и тому подобной продукции</t>
  </si>
  <si>
    <t xml:space="preserve">Дебёсский район, в северо-восточной части кадастрового квартала 18:07:068001:У1
</t>
  </si>
  <si>
    <t>Земли особо охраняемых территорий и объектов</t>
  </si>
  <si>
    <t>Территориальная зона рекреационного назначения 18:07:068001:У1</t>
  </si>
  <si>
    <t xml:space="preserve">18:07:061001:107
</t>
  </si>
  <si>
    <t xml:space="preserve">Удмуртская Республика, Дебесский район, д. Усть-Медла, земельный участок расположен примерно в 125 м на северо-восток от дома № 4а по ул. Сибирская
</t>
  </si>
  <si>
    <t>Для размещения туристической базы отдыха</t>
  </si>
  <si>
    <t>18:07:068001:1352</t>
  </si>
  <si>
    <t>Удмуртская Республика, Дебёсский район, в 50 м на север от д. Малая Чепца</t>
  </si>
  <si>
    <t>Отдых (рекреация) (код 5.0). Зона рекреационно-ландшафтных территорий (Р1)</t>
  </si>
  <si>
    <t>18:07:000000:932</t>
  </si>
  <si>
    <t>Удмуртская Республика, Дебесский район, в 0,7 км. северо-восточнее пос. Старый Зяногурт, в Дебесском районе Удмуртской Республики</t>
  </si>
  <si>
    <t>Специальная деятельность (код 12.2)</t>
  </si>
  <si>
    <t>18:07:019113:338</t>
  </si>
  <si>
    <t>Удмуртская Республика, Дебесский район, с. Дебесы, ул. Советская, 3а</t>
  </si>
  <si>
    <t>Для строительства производственного комплекса и обустройства подъездных путей ООО "ДМК" код 6.4 - пищевая промышленность</t>
  </si>
  <si>
    <t>Удмуртская Республика, Дебесский район, с. Дебесы, ул. Радищева</t>
  </si>
  <si>
    <t xml:space="preserve">Строительная промышленность код 6.6.;Объекты
дорожного сервиса код 4.1; Служебные гаражи код 4.9.
</t>
  </si>
  <si>
    <t>Зона производственно-коммунальных объектов II - III классов (П1)</t>
  </si>
  <si>
    <t>Завьяловский район</t>
  </si>
  <si>
    <t>18:08:015001:5687</t>
  </si>
  <si>
    <t>Производственная деятельность (6.0)</t>
  </si>
  <si>
    <t>6978 кв. м</t>
  </si>
  <si>
    <t>УР, Завьяловский район, Совхозная территория</t>
  </si>
  <si>
    <t>18:08:034001:6227</t>
  </si>
  <si>
    <t>Объекты дорожного сервиса (4.9.1)</t>
  </si>
  <si>
    <t>28436 кв. м.</t>
  </si>
  <si>
    <t>УР, Завьяловский район, МО "Завьяловское"</t>
  </si>
  <si>
    <t>Игринский район</t>
  </si>
  <si>
    <t>Камбарский район</t>
  </si>
  <si>
    <t>18:10:014008:404</t>
  </si>
  <si>
    <t>Удмуртская Республика, Камбарский район, с.Кама</t>
  </si>
  <si>
    <t>1 200 </t>
  </si>
  <si>
    <t>Отдых (рекреация) 5.0</t>
  </si>
  <si>
    <t>есть</t>
  </si>
  <si>
    <t>18:10:014008:408</t>
  </si>
  <si>
    <t>Удмуртская Республика, муниципальный округ Камбарский район, село Кама</t>
  </si>
  <si>
    <t>3 598 </t>
  </si>
  <si>
    <t>отдых (рекреция) 5.0</t>
  </si>
  <si>
    <t>18:10:014007:180</t>
  </si>
  <si>
    <t>Удмуртская Республика, Камбарский район, с Кама, ул Речников, дом 21</t>
  </si>
  <si>
    <t>2 185</t>
  </si>
  <si>
    <t>Складские площадки (код 6.9.1) - временное хранение, распределение и перевалка грузов (за исключением хранения стратегических запасов) на открытом воздухе</t>
  </si>
  <si>
    <t>18:10:022183:142</t>
  </si>
  <si>
    <t>Удмуртская Республика, г. Камбарка</t>
  </si>
  <si>
    <t>4 000</t>
  </si>
  <si>
    <t>Отдых, рекреация 5.0</t>
  </si>
  <si>
    <t>18:10:022163:492</t>
  </si>
  <si>
    <t>Удмуртская Республика, Камбарский район, г. Камбарка, пер. Клубный</t>
  </si>
  <si>
    <t>7 115</t>
  </si>
  <si>
    <t>Строительная промышленность(6.6)</t>
  </si>
  <si>
    <t>пп. 3 п. 2 ст. 39.6 ЗК РФ</t>
  </si>
  <si>
    <t>Каракулинский район</t>
  </si>
  <si>
    <t>18:11:051001:1838</t>
  </si>
  <si>
    <t>Удмуртская Республика, Каракулинский район, территория МО "Боярское"</t>
  </si>
  <si>
    <t>832 200</t>
  </si>
  <si>
    <t>Сельскохозяйственное использование</t>
  </si>
  <si>
    <t>18:11:007001:2008</t>
  </si>
  <si>
    <t>Удмуртская Республика, Каракулинский район, территория муниципального образования "Галановское"</t>
  </si>
  <si>
    <t>18:11:022102:49</t>
  </si>
  <si>
    <t>Удмуртская Республика, Каракулинский район, с. Каракулино, правый берег р.Кама, устье р.Пермянка, правый берег</t>
  </si>
  <si>
    <t>Земельные участки (территории) общего пользования - земельные участки общего пользования. Содержание данного вида разрешенного использования включает в себя содержание видов разрешенного использования</t>
  </si>
  <si>
    <t>18:11:041003:1162</t>
  </si>
  <si>
    <t>Российская Федерация, Удмуртская Республика, Каракулинский муниципальный район, сельское поселение Чегандинское, село Чеганда, улица Заречная, земельный участок 3</t>
  </si>
  <si>
    <t>отдых (рекреация) (код 5.0)</t>
  </si>
  <si>
    <t>18:11:016003:24</t>
  </si>
  <si>
    <t>Удмуртская Республика, Каракулинский район, с. Вятское, ул. Азина, д. 17</t>
  </si>
  <si>
    <t>Для обустройства административного здания</t>
  </si>
  <si>
    <t>18:11:023002:52</t>
  </si>
  <si>
    <t>Удмуртская Республика, Каракулинский район, с. Колесниково, ул. Школьная, д. 8а</t>
  </si>
  <si>
    <t>18:11:017003:1010</t>
  </si>
  <si>
    <t>Удмуртская Республика, Каракулинский район, с. Галаново, ул. Котельникова</t>
  </si>
  <si>
    <t>Культурное развитие (код 3.6)</t>
  </si>
  <si>
    <t>Кезский район</t>
  </si>
  <si>
    <t>Кизнерский район</t>
  </si>
  <si>
    <t>Киясовский район</t>
  </si>
  <si>
    <t>Красногорский район</t>
  </si>
  <si>
    <t>Малопургинский район</t>
  </si>
  <si>
    <t>18:16:016001:1966</t>
  </si>
  <si>
    <t xml:space="preserve">Малопургинский район, деревня Бобья-Уча, Фермерская улица, 5
</t>
  </si>
  <si>
    <t>Обеспечение дорожного отдыха (код 4.9.1.2)</t>
  </si>
  <si>
    <t>аукцион/пп. 3 п. 2 ст. 39.6 ЗК РФ</t>
  </si>
  <si>
    <t>отсутствуют</t>
  </si>
  <si>
    <t>18:16:086001:1470</t>
  </si>
  <si>
    <t>Удмуртская Республика, Малопургинский район, в 1,3 км от северо-восточной границы н.п. д.Печкес Малопургинского района Удмуртской Республики</t>
  </si>
  <si>
    <t>Растениеводство (1.1)</t>
  </si>
  <si>
    <t>18:16:086001:1472</t>
  </si>
  <si>
    <t>Удмуртская Республика, Малопургинский район, в 1,4 км от восточной границы с н.п. д. Печкес Малопургинского района Удмуртской Республики</t>
  </si>
  <si>
    <t>18:16:086001:1479</t>
  </si>
  <si>
    <t>Удмуртская Республика, Малопургинский район, в 1,5 км от северо-восточной границы н.п. д.Печкес Малопургинского района Удмуртской Республики</t>
  </si>
  <si>
    <t>18:16:086001:1471</t>
  </si>
  <si>
    <t>Удмуртская Республика, Малопургинский район, в 1,7 км от восточной границы н.п. д. Печкес Малопургинского района Удмуртской Республики</t>
  </si>
  <si>
    <t>18:16:086001:1474</t>
  </si>
  <si>
    <t>Удмуртская Республика, Малопургинский район, в 1,2 км от северо-восточной границы н.п. д.Печкес Малопургинского района Удмуртской Республики</t>
  </si>
  <si>
    <t>18:16:042001:417</t>
  </si>
  <si>
    <t>Удмуртская Республика, Малопургинский район, д. Курчум-Норья, ул. Центральная, 60</t>
  </si>
  <si>
    <t>"Пищевая промышленность - размещение объектов пищевой промышленности, по переработке сельскохозяйственной продукции способом копчения (6.4)"</t>
  </si>
  <si>
    <t>18:16:047017:279</t>
  </si>
  <si>
    <t>Удмуртская Республика, Малопургинский район, с. Малая Пурга</t>
  </si>
  <si>
    <t>Производственная деятельность (код 6.0)</t>
  </si>
  <si>
    <t>18:16:047017:280</t>
  </si>
  <si>
    <t>Объекты гаражного назначения (код 2.7.1)</t>
  </si>
  <si>
    <t>18:16:016001:1967</t>
  </si>
  <si>
    <t>Удмуртская Республика, Малопургинский район, прилегает с северной стороны к земельному участку, расположенному по адресу: Удмуртская Республика, Малопургинский район, д. Бобья-Уча, ул. Фермерская, 5</t>
  </si>
  <si>
    <t>Заправка транспортных средств (код 4.9.1.1)</t>
  </si>
  <si>
    <t>18:16:047010:411</t>
  </si>
  <si>
    <t>Удмуртская Республика, Малопургинский район, с. Малая Пурга, ул. Советская</t>
  </si>
  <si>
    <t>Земельные участки (территории) общего пользования (12.0)</t>
  </si>
  <si>
    <t>18:16:047017:151</t>
  </si>
  <si>
    <t>Удмуртская Республика, Малопургинский район, земельный участок расположен примерно в 700 м по направлению на юго-восток от почтового ориентира: Удмуртская Республика, Малопургинский район, с. Малая Пурга, ул. Строителей, д. 14б</t>
  </si>
  <si>
    <t>Для строительства автодрома</t>
  </si>
  <si>
    <t>18:16:000000:1535</t>
  </si>
  <si>
    <t>Удмуртская Республика, Малопургинский район, д Иваново-Самарское</t>
  </si>
  <si>
    <t>18:16:000000:1814</t>
  </si>
  <si>
    <t>Российская Федерация, Удмуртская Республика, Малопургинский район</t>
  </si>
  <si>
    <t>Для сельскохозяйственного производства</t>
  </si>
  <si>
    <t>Можгинский район</t>
  </si>
  <si>
    <t>18:17:104001:888</t>
  </si>
  <si>
    <t>УР, муниципальный округ Можгинский район, деревня Пазял, улица Молодежная, з/у 9а</t>
  </si>
  <si>
    <t>Индивидуальная жилая застройка</t>
  </si>
  <si>
    <t>отсутствует</t>
  </si>
  <si>
    <t>18:17:072001:397</t>
  </si>
  <si>
    <t>УР, муниципальный округ Можгинский район, деревня Пазял, улица Молодежная, з/у 7а</t>
  </si>
  <si>
    <t>18:17:072001:396</t>
  </si>
  <si>
    <t>УР, муниципальный округ Можгинский район, деревня Удмурт Сюгаил, улица Цветочная, з/у 15</t>
  </si>
  <si>
    <t>получено</t>
  </si>
  <si>
    <t>18:17:104002:545</t>
  </si>
  <si>
    <t>УР, муниципальный округ Можгинский район, деревня Удмурт Сюгаил, улица Цветочная, з/у 17</t>
  </si>
  <si>
    <t>18:17:104002:546</t>
  </si>
  <si>
    <t>УР, муниципальный округ Можгинский район, деревня Удмурт Сюгаил, улица Мокеева, з/у 68</t>
  </si>
  <si>
    <t>18:17:104001:889</t>
  </si>
  <si>
    <t>УР, муниципальный округ Можгинский район, деревня Удмурт Сюгаил, улица Цветочная, з/у 7</t>
  </si>
  <si>
    <t>18:17:104002:544</t>
  </si>
  <si>
    <t>УР, муниципальный округ Можгинский район, деревня Удмурт Сюгаил, улица Мокеева, з/у 64а</t>
  </si>
  <si>
    <t>18:17:053003:942</t>
  </si>
  <si>
    <t>Удмуртская Республика, Можгинский район, деревня Малая Сюга, улица Садовая</t>
  </si>
  <si>
    <t>Для индивидуального жилищного строительства (код 2.1)</t>
  </si>
  <si>
    <t>18:17:053003:943</t>
  </si>
  <si>
    <t>УР, муниципальный округ Можгинский район, село Можга, улица Удмуртская, з/у 69</t>
  </si>
  <si>
    <t>УР, муниципальный округ Можгинский район, деревня Ефремовка, улица Вишневая, з/у 73</t>
  </si>
  <si>
    <t>УР, муниципальный округ Можгинский район, деревня Ефремовка, улица Вишневая, з/у 75</t>
  </si>
  <si>
    <t>УР, муниципальный округ Можгинский район, деревня Лесная Поляна улица Яблоневаяевая, з/у 31</t>
  </si>
  <si>
    <t>Сарапульский район</t>
  </si>
  <si>
    <t>18:18:018001:342</t>
  </si>
  <si>
    <t>Удмуртская Республика, муниципальный округ Сарапульский район</t>
  </si>
  <si>
    <t>Объекты дорожного сервиса (код 4.9.1)</t>
  </si>
  <si>
    <t>18:18:018001:147</t>
  </si>
  <si>
    <t>Сарапульский район, с. Сигаево, массив "Новый", участок № 1</t>
  </si>
  <si>
    <t>18:18:016001:1436</t>
  </si>
  <si>
    <t>Сарапульский район, деревня Мыльники, улица Придорожная. земельный участок 4</t>
  </si>
  <si>
    <t>Предпринимательство (код 4.0)</t>
  </si>
  <si>
    <t>Селтинский район</t>
  </si>
  <si>
    <t>18:19:010001:449</t>
  </si>
  <si>
    <t>Удмуртская Республика, Селтинский район</t>
  </si>
  <si>
    <t>п. 5.1 ст. 10 Федерального закона от 24.07.2002 N 101-ФЗ (ред. от 13.06.2023) «Об обороте земель сельскохозяйственного назначения»</t>
  </si>
  <si>
    <t>18:19:000000:1444</t>
  </si>
  <si>
    <t>Удмуртская Республика, муниципальный округ Селтинский район</t>
  </si>
  <si>
    <t>18:19:010001:448</t>
  </si>
  <si>
    <t>Сюмсинский район</t>
  </si>
  <si>
    <t>18:20:074001:734</t>
  </si>
  <si>
    <t>Российская Федерация, Удмуртская Республика, муниципальный округ Сюмсинский район, Удмуртские Вишорки территория, земельный участок 3</t>
  </si>
  <si>
    <t>15 887</t>
  </si>
  <si>
    <t>Отдых (рекреация) (код 5.0)</t>
  </si>
  <si>
    <t>Аукцион</t>
  </si>
  <si>
    <t>Нет</t>
  </si>
  <si>
    <t>18:20:075001:984</t>
  </si>
  <si>
    <t>Российская Федерация, Удмуртская Республика, муниципальный округ Сюмсинский район, Удмуртские Вишорки территория, земельный участок 4</t>
  </si>
  <si>
    <t>9 504</t>
  </si>
  <si>
    <t>18:20:042003:297</t>
  </si>
  <si>
    <t>Российская Федерация, Удмуртская Республика, муниципальный округ Сюмсинский район, деревня Пумси, улица Леспромхозовская, земельный участок 1б</t>
  </si>
  <si>
    <t>2 554</t>
  </si>
  <si>
    <t>18:20:042001:242</t>
  </si>
  <si>
    <t>Российская Федерация, Удмуртская Республика, муниципальный округ Сюмсинский район, деревня Пумси, улица Мостовая, земельный участок 1а</t>
  </si>
  <si>
    <t>7 390</t>
  </si>
  <si>
    <t>Увинский район</t>
  </si>
  <si>
    <t>18:21:0095035:457</t>
  </si>
  <si>
    <t xml:space="preserve"> Удмуртская Республика, Увинский район, пос. Ува</t>
  </si>
  <si>
    <t>Склад Код 6.9</t>
  </si>
  <si>
    <t xml:space="preserve">18:21:049003:1939
</t>
  </si>
  <si>
    <t xml:space="preserve">Увинский район, с. Нылга, ул. Советская
</t>
  </si>
  <si>
    <t xml:space="preserve">Магазины Код 4.4 </t>
  </si>
  <si>
    <t xml:space="preserve">18:21:01007:1160
</t>
  </si>
  <si>
    <t>Российская Федерация, Удмуртская Республика, муниципальный округ Увинский район, поселок Ува, улица Отрадная, земельный участок 1</t>
  </si>
  <si>
    <t>18:21:049002:430</t>
  </si>
  <si>
    <t>Удмуртская Республика, муниципальный округ Увинский район, село Нылга, улица Ленина, земельный участок 93</t>
  </si>
  <si>
    <t>для ведия личного подсобного хозяйства</t>
  </si>
  <si>
    <t>18:21:073002:236</t>
  </si>
  <si>
    <t>Россиская Федерация, Удмуртская Республика, муниципальный округ Увинский район, д. Рябиновка, ул. Дачная</t>
  </si>
  <si>
    <t>для индивидуального жилищного строительства Код 2.1</t>
  </si>
  <si>
    <t>18:21:110002:331</t>
  </si>
  <si>
    <t>Россиская Федерация, Удмуртская Республика, муниципальный округ Увинский район, деревня Лесоучасок, улица Береговая</t>
  </si>
  <si>
    <t xml:space="preserve">для ведия личного подсобного хозяйства (приусадебный земельный участок) Код 2.2 </t>
  </si>
  <si>
    <t>18:21:110002:330</t>
  </si>
  <si>
    <t xml:space="preserve"> Удмуртская Республика, м.о. Увинский район, д. Лесоучасток, ул. Береговая</t>
  </si>
  <si>
    <t>18:21:071001:198</t>
  </si>
  <si>
    <t>Удмуртская Республика, Увинский район, д. Рябово, ул. Восточная, дом 9</t>
  </si>
  <si>
    <t>18:21:095034:18</t>
  </si>
  <si>
    <t>Удмуртская Республика, Увинский район, п. Ува, ул. Некрасова, д. 26</t>
  </si>
  <si>
    <t>18:21:104001:63</t>
  </si>
  <si>
    <t>Удмуртская Республика, Увинский район, д. Эрестем, Эрестемская, 9а</t>
  </si>
  <si>
    <t>18:21:061002:266</t>
  </si>
  <si>
    <t>Удмуртская Республика, Увинский район, село Подмой, улица Лесная, земельный участок 63</t>
  </si>
  <si>
    <t xml:space="preserve">для индивидуального жилищного строительства </t>
  </si>
  <si>
    <t>Шарканский район</t>
  </si>
  <si>
    <t>18:22:015001:740</t>
  </si>
  <si>
    <t>Удмуртская Республика, Шарканский район, СХПК Дружба</t>
  </si>
  <si>
    <t>46 640</t>
  </si>
  <si>
    <t>Для ведения сельскохозяйственного производства</t>
  </si>
  <si>
    <t>пп.12п.2ст.39.6 ЗК РФ</t>
  </si>
  <si>
    <t>Юкаменский район</t>
  </si>
  <si>
    <t>1.</t>
  </si>
  <si>
    <t>18:23:088031:162</t>
  </si>
  <si>
    <t>Удмуртская Республика, Юкаменский район, с. Юкаменское, ул. Северная</t>
  </si>
  <si>
    <t>для размещения производственной базы</t>
  </si>
  <si>
    <t>2.</t>
  </si>
  <si>
    <t>18:23:088062:57</t>
  </si>
  <si>
    <t>Удмуртская Республика, муниципальный округ Юкаменский район, село Юкаменское, улица
Первомайская, земельный участок 82в</t>
  </si>
  <si>
    <t>Для размещения пейнтбольной площадки</t>
  </si>
  <si>
    <t>3.</t>
  </si>
  <si>
    <t>18:23:013001:148</t>
  </si>
  <si>
    <t>Удмуртская Республика, Юкаменский район, к с- в от с. Юкаменское</t>
  </si>
  <si>
    <t>Аэропорт</t>
  </si>
  <si>
    <t>Якшур-Бодьинский район</t>
  </si>
  <si>
    <t>18:24:026001:271</t>
  </si>
  <si>
    <t>Удмуртская Республика, муниципальный округ Якшур-Бодьинский район, деревня Альман, улица Ключевая, земельный участок 2А</t>
  </si>
  <si>
    <t>17 132 </t>
  </si>
  <si>
    <t>Животноводство (код 1.7)</t>
  </si>
  <si>
    <t xml:space="preserve">Инвестиционный проект </t>
  </si>
  <si>
    <t>ООО ТЕРА</t>
  </si>
  <si>
    <t>18:24:022001:2042</t>
  </si>
  <si>
    <t>Российская Федерация, Удмуртская Республика, муниципальный округ Якшур-Бодьинский район</t>
  </si>
  <si>
    <t>6 588 </t>
  </si>
  <si>
    <t>Туристическое обслуживание (код 5.2.1)</t>
  </si>
  <si>
    <t>18:24:112001:729</t>
  </si>
  <si>
    <t>Удмуртская Республика, муниципальный округ Якшур-Бодьинский район, деревня Якшур, улица Садовая, земельный участок 40</t>
  </si>
  <si>
    <t>3 033</t>
  </si>
  <si>
    <t>Строительная промышленность (код 6.6)</t>
  </si>
  <si>
    <t>Ярский район</t>
  </si>
  <si>
    <t>город Воткинск</t>
  </si>
  <si>
    <t>город Глазов</t>
  </si>
  <si>
    <t>18:28:000013:3558</t>
  </si>
  <si>
    <t>Удмуртская Республика, городской округ город Глазов, город Глазов, улица Карла Маркса, земельный участок 4а</t>
  </si>
  <si>
    <t>Оборудование площадки для занятий спортом (код 5.1.4)</t>
  </si>
  <si>
    <t>в процессе подготовки</t>
  </si>
  <si>
    <t>18:28:000087:289</t>
  </si>
  <si>
    <t>Российская Федерация, Удмуртская Республика, городской округ город Глазов, город Глазов, улица Сибирская, земельный участок 100а</t>
  </si>
  <si>
    <t>Спорт (код 5.1) - для строительства спортивного зала</t>
  </si>
  <si>
    <t xml:space="preserve">да </t>
  </si>
  <si>
    <t>18:28:000096:752</t>
  </si>
  <si>
    <t>Российская Федерация, Удмуртская Республика, городской округ город Глазов, город Глазов, тракт Красногорский, земельный участок 15в</t>
  </si>
  <si>
    <t>Ремонт автомобилей (код 4.9.1.4)</t>
  </si>
  <si>
    <t>18:28:000001:2409</t>
  </si>
  <si>
    <t>Удмуртская Республика, город Глазов, шоссе Химмашевское, земельный участок 1/7</t>
  </si>
  <si>
    <t>Объекты придорожного сервиса (код 4.9.1) - размещение нестационарного объекта для проведения технического осмотра и обслуживания автомобилей</t>
  </si>
  <si>
    <t xml:space="preserve">Земельный участок включен в прогнозный план предоставления объектов для СМСП на 2025 год. </t>
  </si>
  <si>
    <t>18:28:000099:361</t>
  </si>
  <si>
    <t>Удмуртская Республика, городской округ город Глазов, город Глазов, улица Куйбышева, земельный участок 64б</t>
  </si>
  <si>
    <t>ремонт автомобилей (код 4.9.1.4)-Размещение мастерских, предназначенных для ремонта и обслуживания автомобилей, и прочих объектов дорожного сервиса, а также размещение магазинов сопутствующей торговли</t>
  </si>
  <si>
    <t>18:28:000099:370</t>
  </si>
  <si>
    <t>Удмуртская Республика, городской округ "Город Глазов", г. Глазов, ул. Шоссейная, 1</t>
  </si>
  <si>
    <t>Складские площадки (код 6.9.1)</t>
  </si>
  <si>
    <t>18:28:000000:8207</t>
  </si>
  <si>
    <t>Удмуртская Республика, городской округ город Глазов, город Глазов, улица Драгунова</t>
  </si>
  <si>
    <t>Пищевая промышленность (код 6.4)</t>
  </si>
  <si>
    <t>18:28:000068:440</t>
  </si>
  <si>
    <t>Склады (6.9)</t>
  </si>
  <si>
    <t>город Можга</t>
  </si>
  <si>
    <t xml:space="preserve">18:29:002475:212
</t>
  </si>
  <si>
    <t xml:space="preserve">г. Можга,  ул. Луговая
</t>
  </si>
  <si>
    <t>для размещения производственных и административных зданий, строений, сооружений промышленности, коммунального хозяйства, материально-технического, продовольственного снабжения, сбыта, заготовок</t>
  </si>
  <si>
    <t>18:29:002252:778</t>
  </si>
  <si>
    <t xml:space="preserve">г. Можга,  ул. Свердловский бульвар, 91д
</t>
  </si>
  <si>
    <t>склад (6.9) - склады</t>
  </si>
  <si>
    <t>в адрес Минимущества УР направлено письмо о принятия решения о проведении аукциона</t>
  </si>
  <si>
    <t>город Сарапул</t>
  </si>
  <si>
    <t>18:30:000298:1655</t>
  </si>
  <si>
    <t>Удмуртская Республика, г. Сарапул, ул. Учхоз, 15д</t>
  </si>
  <si>
    <t>Служебные гаражи (код 4.9) – размещение постоянных или временных гаражей, стоянок для хранения служебного автотранспорта, используемого в целях осуществления видов деятельности, предусмотренных видами разрешенного использования с кодами 3.0, 4.0, а так же для стоянки  хранения транспортных средств общего пользования, в том числе в депо»; «склад (код 6.9)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 промышленные базы, склады погрузочные терминалы и доки, нефтехранилища и нефтеналивные станции, газовые хранилища и обслуживающие их газоконденсатные и газоперекачивающие станции, элеваторы и продовольственные склады, за исключением железнодорожных перевалочных складов</t>
  </si>
  <si>
    <t>Есть заинтересованные лица</t>
  </si>
  <si>
    <t>18:30:000860:480</t>
  </si>
  <si>
    <t>Удмуртская Республика,  г. Сарапул, ул. Путейская, земельный участок 66б</t>
  </si>
  <si>
    <t>Объекты дорожного сервиса (4.9.1) - размещение мастерских, предназначенных для ремонта и обслуживания автомобилей, и прочих объектов дорожного сервиса</t>
  </si>
  <si>
    <t>18:30:000636:333</t>
  </si>
  <si>
    <t>Удмуртская Республика,  г. Сарапул,  жилой район Дубровка, проезд Мира, земельный участок 2а</t>
  </si>
  <si>
    <t>Склад (код 6.9)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 промышленные базы, склады, погрузочные терминалы и доки, нефтехранилища и нефтеналивные станции, газовые хранилища и обслуживающие их газоконденсатные и газоперекачивающие станции, элеваторы и продовольственные склады, за исключением железнодорожных перевалочных складов</t>
  </si>
  <si>
    <t>18:30:000030:264</t>
  </si>
  <si>
    <t>Удмуртская Республика,  г. Сарапул,  улица Электрозаводская, земельный участок 15д</t>
  </si>
  <si>
    <t>Культурное развитие (код 3.6) - размещение зданий и сооружений, предназначенных для размещения объектов культуры</t>
  </si>
  <si>
    <t>18:30:000003:946</t>
  </si>
  <si>
    <t>Удмуртская Республика,  г. Сарапул,  улица Паромная, земельный участок 16</t>
  </si>
  <si>
    <t xml:space="preserve">Питомники (код 1.17) – выращивание и реализация подроста деревьев и кустарников, используемых  сельском хозяйстве, а так же иных сельскохозяйственных культур для получения рассады и семян; размещение сооружений, необходимых для указанных видов сельскохозяйственного производства. </t>
  </si>
  <si>
    <t>18:30:000770:721</t>
  </si>
  <si>
    <t>Удмуртская Республика,  г. Сарапул,  улица Путейская, земельный участок 72а</t>
  </si>
  <si>
    <t>Склад (код 6.9 )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 промышленные базы, склады, погрузочные терминалы и доки, нефтехранилища и нефтеналивные станции, газовые хранилища и обслуживающие их газоконденсатные и газоперекачивающие станции, элеваторы и продовольственные склады, за исключением железнодорожных перевалочных складов</t>
  </si>
  <si>
    <t>18:30:000766:611</t>
  </si>
  <si>
    <t>Удмуртская Республика, г. Сарапул, тракт Ижевский, земельный участок 24</t>
  </si>
  <si>
    <t>Склад (код 6.9)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 промышленные базы, склады, погрузочные терминалы и доки, нефтехранилища и нефтеналивные станции, газовые хранилища и обслуживающие их газоконденсатные и газоперекачивающие станции, элеваторы и продовольственные склады, за исключением железнодорожных перевалочных складов. Коммунальное обслуживание (код 3.1) - размещение зданий и сооружений в целях обеспечения физических и юридических лиц коммунальными услугами</t>
  </si>
  <si>
    <t>18:30:000148:351</t>
  </si>
  <si>
    <t>Удмуртская Республика, г. Сарапул, ул. Азина, уч. 111б.</t>
  </si>
  <si>
    <t>Тяжелая промышленность (6.2) - размещение объектов капитального строительства машиностроительной промышленности, а также изготовления и ремонта продукции судостроения, авиастроения, ремонта вагоностро</t>
  </si>
  <si>
    <t>город Ижевск</t>
  </si>
  <si>
    <t>18:26:040086:1760</t>
  </si>
  <si>
    <t>Удмуртская Республика, г. Ижевск, хутор Чувашова зу4</t>
  </si>
  <si>
    <t>18:26:040086:1761</t>
  </si>
  <si>
    <t>Удмуртская Республика, г. Ижевск, хутор Чувашова зу5</t>
  </si>
  <si>
    <t>18:26:010188:144</t>
  </si>
  <si>
    <t>Удмуртская Республика, г. Ижевск, ул. Новоцентральная, земельный участок 40А</t>
  </si>
  <si>
    <t>18:26:010334:182</t>
  </si>
  <si>
    <t>Удмуртская Республика, город Ижевск, улица Пихтовая, земельный участок 24А</t>
  </si>
  <si>
    <t>18:26:010334:181</t>
  </si>
  <si>
    <t>Удмуртская Республика, город Ижевск, улица Пихтовая, земельный участок 26А</t>
  </si>
  <si>
    <t>18:26:040086:1749</t>
  </si>
  <si>
    <t>Удмуртская Республика, г. Ижевск, хутор Чувашова зу10</t>
  </si>
  <si>
    <t>18:26:040086:1752</t>
  </si>
  <si>
    <t>Удмуртская Республика, г. Ижевск, хутор Чувашова зу13</t>
  </si>
  <si>
    <t>18:26:010334:180</t>
  </si>
  <si>
    <t>Удмуртская Республика, город Ижевск, улица Пихтовая, земельный участок 28А</t>
  </si>
  <si>
    <t>18:26:010334:186</t>
  </si>
  <si>
    <t xml:space="preserve">
Удмуртская Республика, город Ижевск, улица Пихтовая, земельный участок 30</t>
  </si>
  <si>
    <t>18:26:010103:4</t>
  </si>
  <si>
    <t>Удмуртская Республика, городской округ город Ижевск, город Ижевск, улица Карла Маркса, земельный участок 428б</t>
  </si>
  <si>
    <t>Улично-дорожная сеть (код 12.0.1). Стоянки индивидуального легкового автотранспорта до 100 машиномест</t>
  </si>
  <si>
    <t>18:26:030001:1329</t>
  </si>
  <si>
    <t>Удмуртская Республика, городской округ город Ижевск, город Ижевск, улица Спортивная, земельный участок 73В</t>
  </si>
  <si>
    <t>Склады (код 6.9) -склады и оптовые базы II - III класов</t>
  </si>
  <si>
    <t>18:26:010334:193</t>
  </si>
  <si>
    <t>Удмуртская Республика, городской округ город Ижевск, город Ижевск, улица Азаматовская, земельный участок 45</t>
  </si>
  <si>
    <t>18:26:010334:194</t>
  </si>
  <si>
    <t>Удмуртская Республика, городской округ город Ижевск, город Ижевск, улица Азаматовская, земельный участок 44</t>
  </si>
  <si>
    <t>18:26:010334:195</t>
  </si>
  <si>
    <t>Удмуртская Республика, городской округ город Ижевск, город Ижевск, улица Азаматовская, земельный участок 42</t>
  </si>
  <si>
    <t>18:26:010334:196</t>
  </si>
  <si>
    <t>Удмуртская Республика, городской округ город Ижевск, город Ижевск, улица Азаматовская, земельный участок 40</t>
  </si>
  <si>
    <t>18:26:010334:197</t>
  </si>
  <si>
    <t>Удмуртская Республика, городской округ город Ижевск, город Ижевск, улица Азаматовская, земельный участок 38</t>
  </si>
  <si>
    <t>18:26:010334:198</t>
  </si>
  <si>
    <t>Удмуртская Республика, городской округ город Ижевск, город Ижевск, улица Азаматовская, земельный участок 36</t>
  </si>
  <si>
    <t>18:26:010334:199</t>
  </si>
  <si>
    <t>Удмуртская Республика, городской округ город Ижевск, город Ижевск, улица Азаматовская, земельный участок 34</t>
  </si>
  <si>
    <t>18:26:010334:200</t>
  </si>
  <si>
    <t>Удмуртская Республика, городской округ город Ижевск, город Ижевск, улица Азаматовская, земельный участок 32</t>
  </si>
  <si>
    <t>18:26:010334:201</t>
  </si>
  <si>
    <t>Удмуртская Республика, городской округ город Ижевск, город Ижевск, улица Азаматовская, земельный участок 43</t>
  </si>
  <si>
    <t>18:26:010334:202</t>
  </si>
  <si>
    <t>Удмуртская Республика, городской округ город Ижевск, город Ижевск, улица Азаматовская, земельный участок 41</t>
  </si>
  <si>
    <t>18:26:010334:203</t>
  </si>
  <si>
    <t>Удмуртская Республика, городской округ город Ижевск, город Ижевск, улица Азаматовская, земельный участок 39</t>
  </si>
  <si>
    <t>18:26:010334:204</t>
  </si>
  <si>
    <t>Удмуртская Республика, городской округ город Ижевск, город Ижевск, улица Азаматовская, земельный участок 37</t>
  </si>
  <si>
    <t>18:26:010334:205</t>
  </si>
  <si>
    <t>Удмуртская Республика, городской округ город Ижевск, город Ижевск, улица Азаматовская, земельный участок 35</t>
  </si>
  <si>
    <t>18:26:010334:206</t>
  </si>
  <si>
    <t>Удмуртская Республика, городской округ город Ижевск, город Ижевск, улица Азаматовская, земельный участок 33</t>
  </si>
  <si>
    <t>18:26:010334:207</t>
  </si>
  <si>
    <t>Удмуртская Республика, городской округ город Ижевск, город Ижевск, улица Азаматовская, земельный участок 31</t>
  </si>
  <si>
    <t>18:26:010334:208</t>
  </si>
  <si>
    <t>Удмуртская Республика, городской округ город Ижевск, город Ижевск, улица Азаматовская, земельный участок 46</t>
  </si>
  <si>
    <t>18:26:040086:1762</t>
  </si>
  <si>
    <t>Удмуртская Республика, г. Ижевск, Ленинский район, в 250м на северо-восток от дома по улице Белогорской, 2</t>
  </si>
  <si>
    <t>18:26:030034:742</t>
  </si>
  <si>
    <t>Удмуртская Республика,   городской округ город Ижевск, город Ижевск, улица Автозаводская, земельный участок 23А</t>
  </si>
  <si>
    <t>Стоянка транспортных средств (код 4.9.2). Стоянки индивидуального легкового автотранспорта до 100 машиномест. Стоянки индивидуального легкового автотранспорта от 100 до 300 машиномест</t>
  </si>
  <si>
    <t>18:26:030030:173</t>
  </si>
  <si>
    <t>Удмуртская Республика, город Ижевск, Устиновский район</t>
  </si>
  <si>
    <t>18:26:041067:1969</t>
  </si>
  <si>
    <t>Удмуртская Республика, город Ижевск, улица Олега Кошевого, земельный участок 6В</t>
  </si>
  <si>
    <t>Бытовое обслуживание (код 3.3). Бани, сауны, химчистки, парикмахерские, прачечные</t>
  </si>
  <si>
    <t>18:26:020832:151</t>
  </si>
  <si>
    <t>Удмуртская Республика, г. Ижевск, ул. 9 Января, земельный участок 12</t>
  </si>
  <si>
    <t>Магазины (код 4.4). Отдельно стоящие объекты торговли, рассчитанные на малый поток посетителей (менее 150 кв.м общ. площади)</t>
  </si>
  <si>
    <t xml:space="preserve">
18:26:030034:6974</t>
  </si>
  <si>
    <t>Удмуртская Республика, городской округ город Ижевск, город Ижевск, шоссе Воткинское, земельный участок 184Е</t>
  </si>
  <si>
    <t>Перечень земельных участков, планируемых  предоставлению в аренду на торгах и без проведения торгов в целях реализации инвестиционных проектов до 01.03.2026, в отношении которых требуется внесение изменений в документы территориального планирования и градостроительного зонирования, в том числе в целях последующего перевода из земель сельскохозяйственного назначения в иную категорию</t>
  </si>
  <si>
    <t>Необходимые мероприятия в отношении земельного участка (внесение изменения в ГП, ПЗЗ, перевод из одной категории в другую, изменение ВРИ, иное)</t>
  </si>
  <si>
    <t>Обоснование выбора земельного участка (наличие заявления заинтересованного лица, участие в национальном проекте, получение гранта, иное)</t>
  </si>
  <si>
    <t>18:02:020203:851</t>
  </si>
  <si>
    <t>Российская Федерация, Удмуртская Республика, Балезинский район, п. Балезино, вдоль автомобильной дороги Игра-Балезино, земельный участок №4</t>
  </si>
  <si>
    <t>Магазины (код 4.4)</t>
  </si>
  <si>
    <t>внесение изменений в ПЗЗ</t>
  </si>
  <si>
    <t>наличие заявления заинтересованного лица</t>
  </si>
  <si>
    <t>18:02:020203:852</t>
  </si>
  <si>
    <t>Российская Федерация, Удмуртская Республика, Балезинский район, п. Балезино, вдоль автомобильной дороги Игра-Балезино, земельный участок №1</t>
  </si>
  <si>
    <t>18:02:020203:853</t>
  </si>
  <si>
    <t>Российская Федерация, Удмуртская Республика, Балезинский район, п. Балезино, вдоль автомобильной дороги Игра-Балезино, земельный участок №3</t>
  </si>
  <si>
    <t>18:02:020203:854</t>
  </si>
  <si>
    <t>Российская Федерация, Удмуртская Республика, Балезинский район, п. Балезино, вдоль автомобильной дороги Игра-Балезино, земельный участок №2</t>
  </si>
  <si>
    <t>Удмуртская Республика, Дебёсский район, вблизи д. Нижний Шудзялуд</t>
  </si>
  <si>
    <t xml:space="preserve">Разведка и добыча полезных ископаемых код 6.1
</t>
  </si>
  <si>
    <t>в ПЗЗ и в ГП зона сельскохозяйственных угодий, нужно перевести в земли промышленности</t>
  </si>
  <si>
    <t>18:08:027002:562</t>
  </si>
  <si>
    <t>Сельскохозяйственное использование (1.0)</t>
  </si>
  <si>
    <t>42 555 кв. м</t>
  </si>
  <si>
    <t>Удмуртская Республика, Завьяловский район</t>
  </si>
  <si>
    <t>Инвестиционный проект</t>
  </si>
  <si>
    <t>18:09:032069:87</t>
  </si>
  <si>
    <t>Игринский район, п. Игра, ул. Парковая, дом 13</t>
  </si>
  <si>
    <t>ориентировчоно 1 га (требуется раздел земельного участка)</t>
  </si>
  <si>
    <t>Производственные цели</t>
  </si>
  <si>
    <t>необходимо проведение работ по созданию защитных сооружений от подтопления</t>
  </si>
  <si>
    <t>земельный участок попадает в зону подтопления</t>
  </si>
  <si>
    <t>18:09:032013:20</t>
  </si>
  <si>
    <t>Игринский район, п. Игра, ул. Ключевая, дом 4, участок находится в 45 м от</t>
  </si>
  <si>
    <t>4 387 </t>
  </si>
  <si>
    <t>предпринимательство (4.0)</t>
  </si>
  <si>
    <t xml:space="preserve">уточнение вида разрешенное использования земельного участка на условно разрешенный вид "гостиничное обслуживание (4.7)" </t>
  </si>
  <si>
    <t>необходимо проведение публичных слушаний для уточнения вида разрешенного использования на условно разрешенный вид</t>
  </si>
  <si>
    <t>18:10:017001:227</t>
  </si>
  <si>
    <t>Удмуртская Республика, муниципальный округ Камбарский район, деревня Новокрещенка</t>
  </si>
  <si>
    <t>3 147</t>
  </si>
  <si>
    <t>Рыбоводство (1.13)</t>
  </si>
  <si>
    <t>получение в рамках п.2 ст 3 Закона УР от 28.11.2014 N 69-РЗ  "О перераспределении полномочий между органами местного самоуправления муниципальных образований, образованных на территории Удмуртской Республики, и органами государственной власти Удмуртской Республики" разрешения на проведение торгов</t>
  </si>
  <si>
    <t>наличие заинтересованного лица</t>
  </si>
  <si>
    <t>18:10:017001:226</t>
  </si>
  <si>
    <t>Удмуртская Республика, Камбарский район, д. Новокрещенка</t>
  </si>
  <si>
    <t>4 777</t>
  </si>
  <si>
    <t>"Рыбоводство" (1.13)-Осуществление хозяйственной деятельности, связанной с разведением и (или) содержанием, выращиванием объектов рыбоводства (аквакультуры)</t>
  </si>
  <si>
    <t>18:10:004014:592</t>
  </si>
  <si>
    <t>Удмуртская Республика, Камбарский район, с. Михайловка</t>
  </si>
  <si>
    <t>4 482</t>
  </si>
  <si>
    <t>Строительная промышленность (6.6)</t>
  </si>
  <si>
    <t>18:13:031001:771</t>
  </si>
  <si>
    <t>Удмуртская Республика, Кизнерский район, с. Крымская Слудка</t>
  </si>
  <si>
    <t>сельскохозяйственное использование</t>
  </si>
  <si>
    <t>без проведения аукциона</t>
  </si>
  <si>
    <t>внесение изменений в ГП и ППЗ</t>
  </si>
  <si>
    <t>18:14:002001:1865</t>
  </si>
  <si>
    <t>Удмуртская Республика, Киясовский район, МО "Киясовские", массив "Аэродромный", участок № 12</t>
  </si>
  <si>
    <t>Сельскохозяйственное использование (1.0) - размещение зданий, сооружений, используемых для хранения и переработки сельскохозяйственной продукции</t>
  </si>
  <si>
    <t>Аукцион или для ведения КФХ</t>
  </si>
  <si>
    <t>Изменение территориальный зоны с С1 на С2</t>
  </si>
  <si>
    <t>Наличие заинтересованного лица</t>
  </si>
  <si>
    <t>18:14:002001:1870</t>
  </si>
  <si>
    <t>Удмуртская Республика, Киясовский район, МО "Киясовское", массив "Аэродромный", участок №13</t>
  </si>
  <si>
    <t>Хранение и переработка сельскохозяйственной продукции (1.15)</t>
  </si>
  <si>
    <t>18:14:002001:1948</t>
  </si>
  <si>
    <t>Удмуртская Республика, муниципальный округ Киясовский район , село Киясово</t>
  </si>
  <si>
    <t>Внесение изменений в ГП, перевод в категорию земель промышленности</t>
  </si>
  <si>
    <t>18:14:020043:222</t>
  </si>
  <si>
    <t>Удмуртская Республика, Киясовский район, с. Киясово</t>
  </si>
  <si>
    <t>Предпринимательство (4.0)</t>
  </si>
  <si>
    <t>Внесение изменений в ГП</t>
  </si>
  <si>
    <t>Удмуртская Республика, Киясовский район, земельный участок расположен в 100 м на север от с. Киясово</t>
  </si>
  <si>
    <t>Для строительства АЗС</t>
  </si>
  <si>
    <t>Перевод из земель сельскохозяйственного назначения в земли промышленности</t>
  </si>
  <si>
    <t>Удмуртская Республика, Киясовский район, земельный участок прилегает к северо-западной части с. Киясово</t>
  </si>
  <si>
    <t>Для индивидуального жилищного строительства</t>
  </si>
  <si>
    <t>Аукцион, а также для бесплатного предоставления льготной категории граждан</t>
  </si>
  <si>
    <t>Выделение в счет невостребованныз земельных долей, внесение изменений в ГП, перевод из земель сельскохозяйственного назначения в земли населенных пунктов для расширения площади с. Киясово</t>
  </si>
  <si>
    <t>Наличие заинтересованных лиц</t>
  </si>
  <si>
    <t>18:14:008001:973</t>
  </si>
  <si>
    <t>Удмуртская Республика, Киясовский район</t>
  </si>
  <si>
    <t>Изменение территориальный зоны с С1 на С2, отсутствие ГП</t>
  </si>
  <si>
    <t>18:16:093001:629</t>
  </si>
  <si>
    <t>Удмуртская Республика, Малопургинский район, примерно 1600 м по направлению на юго-восток от адресного ориентира: Удмуртская Республика, Малопургинский район, с. Бураново, ул. Сарапульская, д.30</t>
  </si>
  <si>
    <t>пчеловодство (1.12)</t>
  </si>
  <si>
    <t>внесение изменений в ГП</t>
  </si>
  <si>
    <t>на пересечении атодорог Бураново-Киясово и Ижевск-Сарапул</t>
  </si>
  <si>
    <t>для размещения придорожного комплекса</t>
  </si>
  <si>
    <t>18:16:000000:749</t>
  </si>
  <si>
    <t>Удмуртская Республика, р-н Малопургинский, расположенного в 1050 м юго-восточнее д. Абдульменево Малопургинского района Удмуртской Республики</t>
  </si>
  <si>
    <t>для размещения площадки временного складирования твердых бытовых отходов</t>
  </si>
  <si>
    <t>18:16:092001:1244</t>
  </si>
  <si>
    <t>Удмуртская Республика, Малопургинский район, с. Кечево</t>
  </si>
  <si>
    <t>прилегает к земельному участку с кадастровым номером 18:16:085001:545</t>
  </si>
  <si>
    <t>для размещения туристической базы</t>
  </si>
  <si>
    <t>18:17:127003:2348</t>
  </si>
  <si>
    <t>Удмуртская Республика, Можгинский район, в 1400 м на северо - запад от жилого дома по адресу: с. Горняк, ул. Солнечная, д. 6</t>
  </si>
  <si>
    <t>под размещение производственной базы</t>
  </si>
  <si>
    <t>Предоставление без проведения аукциона под реализацию масштабного инвестиционного проекта</t>
  </si>
  <si>
    <t>Внесение изменений в описательную часть ПЗЗ</t>
  </si>
  <si>
    <t>Обращение заинтерисованного лица в Корпорацию развития УР и Администрацию Можгинского района</t>
  </si>
  <si>
    <t>18:18:061002</t>
  </si>
  <si>
    <t>Сарапульский район, с. Октябрьский</t>
  </si>
  <si>
    <t>туристическое обслуживание</t>
  </si>
  <si>
    <t>внесение изменений в ГП, ПЗЗ</t>
  </si>
  <si>
    <t>заявление заинтересованного лица</t>
  </si>
  <si>
    <t>18:20:049001:2</t>
  </si>
  <si>
    <t>Удмуртская Республика, Сюмсинский район, с. Сюмси, ул. Сибирская, 1 "В"</t>
  </si>
  <si>
    <t>5 000</t>
  </si>
  <si>
    <t>Объекты дорожного сервиса (код 4.9.1) - размещение автозаправочных станций (бензиновых, газовых)</t>
  </si>
  <si>
    <t>Внесение изменения в ГП, ПЗЗ, отсутствуют функциональная и территориальная зоны</t>
  </si>
  <si>
    <t>18:20:069001:487</t>
  </si>
  <si>
    <t>Удмуртская Республика, Сюмсинский район, в северо-западном направлении от д. Вылынгурт</t>
  </si>
  <si>
    <t>49 782</t>
  </si>
  <si>
    <t>размещение мусоросортировочной станции</t>
  </si>
  <si>
    <t xml:space="preserve">Внесение изменения в ГП, ПЗЗ, отсутствуют функциональная и территориальная зоны, изменеие вида разрешенного использования </t>
  </si>
  <si>
    <t>18:20:075001:158</t>
  </si>
  <si>
    <t>Удмуртская Республика, Сюмсинский район, с левой строны на 246 км. автомобильной дороги Казань-Пермь</t>
  </si>
  <si>
    <t>5 020,89 </t>
  </si>
  <si>
    <t>Для строительства автостояночного комплекса</t>
  </si>
  <si>
    <t xml:space="preserve"> Изменеие вида разрешенного использования при необходимости</t>
  </si>
  <si>
    <t>18:20:077001:411</t>
  </si>
  <si>
    <t>Удмуртская Республика, Сюмсинский муниципальный район, сельское поселение Сюмсинское, Сюмси село, Увинская улица, 2 а</t>
  </si>
  <si>
    <t xml:space="preserve">Земельные участки (территории)общего пользования (код 12.0) </t>
  </si>
  <si>
    <t xml:space="preserve"> Изменеие вида разрешенного использования </t>
  </si>
  <si>
    <t>18:22:000000:3294</t>
  </si>
  <si>
    <t>Удмуртская Республика, Шарканский район</t>
  </si>
  <si>
    <t>70 620</t>
  </si>
  <si>
    <t>перевод из одной категории в другую, изменение ВРИ</t>
  </si>
  <si>
    <t>18:22:000000:3295</t>
  </si>
  <si>
    <t>45 980</t>
  </si>
  <si>
    <t>18:22:017001:1339</t>
  </si>
  <si>
    <t>Сельскохозяйственное использование (код 1.0) - ведение сельского хозяйства</t>
  </si>
  <si>
    <t>18:22:017001:1340</t>
  </si>
  <si>
    <t>18:22:018003:592</t>
  </si>
  <si>
    <t>7 417</t>
  </si>
  <si>
    <t>18:22:018001:2047</t>
  </si>
  <si>
    <t>18:22:018001:2048</t>
  </si>
  <si>
    <t>4 627</t>
  </si>
  <si>
    <t>18:22:018003:372</t>
  </si>
  <si>
    <t>18:22:018003:373</t>
  </si>
  <si>
    <t>18:22:018003:377</t>
  </si>
  <si>
    <t>Удмуртская Республика, Шарканский район, МО "Мишкинское"</t>
  </si>
  <si>
    <t>2 887</t>
  </si>
  <si>
    <t>18:22:017001:1096</t>
  </si>
  <si>
    <t>Удмуртская Республика, Шарканский район, МО "Порозовское"</t>
  </si>
  <si>
    <t>2 991</t>
  </si>
  <si>
    <t>Для сельскохозяйственного использования</t>
  </si>
  <si>
    <t>18:22:017001:1055</t>
  </si>
  <si>
    <t>Удмуртская Республика, Шарканский район, на территории муниципального образования</t>
  </si>
  <si>
    <t>Сельскохозяйственное использование (1.0) - ведение сельского хозяйства</t>
  </si>
  <si>
    <t>18:22:018001:2028</t>
  </si>
  <si>
    <t>Удмуртская Республика, Шарканский район, вблизи д. Малый Казес</t>
  </si>
  <si>
    <t>Сельскохозяйственное использование (код 1.0) - ведение сельского хозяйства, осуществление крестьянским (фермерским) хозяйством его деятельности</t>
  </si>
  <si>
    <t>18:22:000000:3355</t>
  </si>
  <si>
    <t>18:22:017001:1337</t>
  </si>
  <si>
    <t>15 145</t>
  </si>
  <si>
    <t>18:22:017001:1338</t>
  </si>
  <si>
    <t>8 218</t>
  </si>
  <si>
    <t>18:22:000000:3429</t>
  </si>
  <si>
    <t>Российская Федерация, Удмуртская Республика, Шарканский район</t>
  </si>
  <si>
    <t>18:22:010001:1202</t>
  </si>
  <si>
    <t>2 961</t>
  </si>
  <si>
    <t>18:22:010001:1233</t>
  </si>
  <si>
    <t>2 652</t>
  </si>
  <si>
    <t>18:00:000000:36093</t>
  </si>
  <si>
    <t>Удмуртская Республика, Шарканский р-н</t>
  </si>
  <si>
    <t>50 104</t>
  </si>
  <si>
    <t>18:22:018001:2022</t>
  </si>
  <si>
    <t>18:22:012001:1363 обособленный (18:22:012001:1367 единое землепользование)</t>
  </si>
  <si>
    <t>Удмуртская Республика, Шарканский район, с. Шаркан</t>
  </si>
  <si>
    <t>285 000</t>
  </si>
  <si>
    <t>Для организации учебного, подсобного хозяйства</t>
  </si>
  <si>
    <t>18:22:012001:1364 обособленный (18:22:012001:1367 единое землепользование)</t>
  </si>
  <si>
    <t>179 000</t>
  </si>
  <si>
    <t>18:24:024001: ЗУ</t>
  </si>
  <si>
    <t>Якшур-Бодьинский район, вблизи д. Бегеш</t>
  </si>
  <si>
    <t>Размещение, хранение, захоронение, утилизация, накопление, обработка, обезвреживание отходов производства и потребления, медицинских отходов, радиоактивных отходов, веществ, разрушающих озоновый слой, а также размещение объектов размещения отходов, захоронения, хранения, обезвреживания таких отходов (скотомогильников, мусорожигательных и мусороперерабатывающих заводов, полигонов по захоронению и сортировке бытового мусора и отходов, мест сбора вещей для вторичной переработки</t>
  </si>
  <si>
    <t>инвестиционный проект</t>
  </si>
  <si>
    <t>внесение изменений в ПЗЗ И ГП МО "Большеошворцинское"</t>
  </si>
  <si>
    <t>ООО "Меркурий"</t>
  </si>
  <si>
    <t>18:27:060102:259</t>
  </si>
  <si>
    <t>город Воткинск, рядом с домом № 1 по ул. Чайковского</t>
  </si>
  <si>
    <t xml:space="preserve">
1 128</t>
  </si>
  <si>
    <t>5.1.5 Водный спорт</t>
  </si>
  <si>
    <t>Требуется уточнение границ земельного участка</t>
  </si>
  <si>
    <t>Для реализации проекта "Сила музыки и ветра", победителя Всероссийский конкурс лучших проектов создания комфортной городской среды в малых городах и исторических поселениях</t>
  </si>
  <si>
    <t>18:27:060001</t>
  </si>
  <si>
    <t>город Воткинск, ул. Камская, 1 а</t>
  </si>
  <si>
    <t xml:space="preserve">6.0 Производственная деятельность </t>
  </si>
  <si>
    <t>Внесение изменений в ПЗЗ города Воткинска и постановка земельного участка на кадастровый учет</t>
  </si>
  <si>
    <t>Расширение действующего производства предпринимателя</t>
  </si>
  <si>
    <t>18:30:000766:114</t>
  </si>
  <si>
    <t>Удмуртская Республика, г. Сарапул, район п. Пастухово</t>
  </si>
  <si>
    <t>С/х угодья</t>
  </si>
  <si>
    <t>Внесение изменения в Схему терпланирования УР,  ГП, ПЗЗ, перевод из одной категории в другую, изменение ВРИ</t>
  </si>
  <si>
    <t>18:30:000885:523</t>
  </si>
  <si>
    <t>Удмуртская Республика, г. Сарапул, жилой район Котово</t>
  </si>
  <si>
    <t xml:space="preserve">Для индивидуального жилищного строительства (код 2.1) - размещение индивидуального жилого дома
</t>
  </si>
  <si>
    <t>Комплексное развитие территорий</t>
  </si>
  <si>
    <t>18:30:000000:3163</t>
  </si>
  <si>
    <t>Российская Федерация, Удмуртская Республика, Городской округ город Сарапул, г. Сарапул, ул. Калинина, земельный участок 25</t>
  </si>
  <si>
    <t>Для индивидуального жилищного строительства (код 2.1) - размещение жилых домов</t>
  </si>
  <si>
    <t>18:30:000000:2893</t>
  </si>
  <si>
    <t>Удмуртская Республика, г. Сарапул, район КХП</t>
  </si>
  <si>
    <t>18:30:000286:1070</t>
  </si>
  <si>
    <t>Российская Федерация, Удмуртская Республика, Городской округ город Сарапул, город Сарапул, ул. 1-ая Дачная, земельный участок 38а</t>
  </si>
  <si>
    <t>Малоэтажная многоквартирная жилая застройка (код 2.1.1) - размещение малоэтажного многоквартирного дома высотой до 4 этажей, включая мансардный</t>
  </si>
  <si>
    <t>Внесение изменения в ГП, ПЗЗ, перевод из одной категории в другую, изменение ВРИ</t>
  </si>
  <si>
    <t>18:30:000258:20</t>
  </si>
  <si>
    <t>Удмуртская Республика, г. Сарапул, улица Первомайская, 46</t>
  </si>
  <si>
    <t>Общественное управление (код 3.8) - размещение зданий, предназначенных для размещения органов и организаций общественного управления</t>
  </si>
  <si>
    <t>18:30:000258:22</t>
  </si>
  <si>
    <t>Удмуртская Республика, г. Сарапул, ул. Первомайская, 42</t>
  </si>
  <si>
    <t>18:30:000856:127</t>
  </si>
  <si>
    <t>Удмуртская Республика, г. Сарапул, ул. Паромная, земельный участок 19</t>
  </si>
  <si>
    <t>Садоводство (код 1.5) - осуществление хозяйственной деятельности, в том числе на сельскохозяйственных угодьях, связанной с выращиванием многолетних плодовых и ягодных культур, винограда и иных многолетних культур</t>
  </si>
  <si>
    <t>18:30:000856:128</t>
  </si>
  <si>
    <t>Удмуртская Республика, г. Сарапул, ул. Паромная, земельный участок 23</t>
  </si>
  <si>
    <t>18:30:000442</t>
  </si>
  <si>
    <t>Удмуртская Республика, г. Сарапул, ул. Птицефабрика</t>
  </si>
  <si>
    <t xml:space="preserve">Садоводство </t>
  </si>
  <si>
    <t>18:30:000766:65</t>
  </si>
  <si>
    <t>Удмуртская Республика, г. Сарапул, Ижевский тракт, 20</t>
  </si>
  <si>
    <t>Перечень иных земельных участков, планируемых  к предоставлению в аренду на торгах и без проведения торгов в целях реализации инвестиционных проектов в 2026 и 2027 годах</t>
  </si>
  <si>
    <t>18:02:000000:3992</t>
  </si>
  <si>
    <t>Удмуртская Республика, Балезинский район</t>
  </si>
  <si>
    <t>на текущий момент нет</t>
  </si>
  <si>
    <t>введение в оборот заброшенных земель</t>
  </si>
  <si>
    <t>18:02:000000:4009</t>
  </si>
  <si>
    <t>18:05:019001:1590</t>
  </si>
  <si>
    <t>Удмуртская Республика, Глазовский район, д. Кожиль</t>
  </si>
  <si>
    <t>Заправка транспортных средств-размещение автозаправочных станций; размещение магазинов сопутствующей торговли, зданий для организации общественного питания в качестве объектов дорожного сервиса (код 4.9.1.1)</t>
  </si>
  <si>
    <t>перевод из одной категории в другую</t>
  </si>
  <si>
    <t>18:05:014003:435</t>
  </si>
  <si>
    <t>Удмуртская Республика, Глазовский район</t>
  </si>
  <si>
    <t>измение ВРИ</t>
  </si>
  <si>
    <t>18:05:023001:520</t>
  </si>
  <si>
    <t>18:05:000000:2139</t>
  </si>
  <si>
    <t>18:05:029001:942</t>
  </si>
  <si>
    <t>не требуется</t>
  </si>
  <si>
    <t>наличие заинтересованных лиц</t>
  </si>
  <si>
    <t>18:05:025007:167</t>
  </si>
  <si>
    <t>Удмуртская Республика, Глазовский район, земельный участок примыкает к северной границе д.Удмуртские Парзи</t>
  </si>
  <si>
    <t>Удмуртская Республика, Дебёсский район, вблизи д. Уйвай</t>
  </si>
  <si>
    <t>Разведка и добыча полезных ископаемых код 6.1</t>
  </si>
  <si>
    <t>Удмуртская Республика, Дебёсский район, вблизи д. Леваньгурт</t>
  </si>
  <si>
    <t>ГП зона иного назначения, территория общего пользования, нужно перевести в земли промышленности</t>
  </si>
  <si>
    <t>Удмуртская Республика, Дебёсский район, вблизи д. Чепык</t>
  </si>
  <si>
    <t>18:08:034001:3890</t>
  </si>
  <si>
    <t>15000 кв.м</t>
  </si>
  <si>
    <t>Удмуртская Республика, Завьяловский район, в границах муниципального образования «Завьяловское»</t>
  </si>
  <si>
    <t>18:08:038001:875</t>
  </si>
  <si>
    <t>105163 кв.м</t>
  </si>
  <si>
    <t>УР, Завьяловский район, Гольянская тер-рия</t>
  </si>
  <si>
    <t>18:09:032069:286</t>
  </si>
  <si>
    <t>Игринский район, п. Игра, ул. Парковая в 200 метрах юго-восточнее д.13</t>
  </si>
  <si>
    <t>Складские площадки (6.9.1)</t>
  </si>
  <si>
    <t>18:09:048009:30</t>
  </si>
  <si>
    <t>Игринский район, с. Кушья, ул. Заречная, д. 5</t>
  </si>
  <si>
    <t>производственные цели</t>
  </si>
  <si>
    <t>18:09:001002:255</t>
  </si>
  <si>
    <t>Игринский район, д. Комсомолец участок находится в 100 м от ориентира по направлению на северо-запад</t>
  </si>
  <si>
    <t>размещение гостиниц</t>
  </si>
  <si>
    <t>получение разрешение на оклонение от предельных (максимальны) параметров земельного участка, т.к. площадь земельного участка больше предельной (максимальной) площади, установленной ППЗ</t>
  </si>
  <si>
    <t>18:09:001003:1</t>
  </si>
  <si>
    <t>Игринский район, в 750 м к югу от с.Новые Зятцы</t>
  </si>
  <si>
    <t>Производственные нужды</t>
  </si>
  <si>
    <t>18:09:001001:772</t>
  </si>
  <si>
    <t>Игринский район, 1000 м северо-восточнее д.Лучик</t>
  </si>
  <si>
    <t>осуществление деятельности крестьянского (фермерского) хозяйства</t>
  </si>
  <si>
    <t>18:09:032059:813</t>
  </si>
  <si>
    <t>Игринский район, п. Игра, ул. Ленина, д. 55а</t>
  </si>
  <si>
    <t>жилищное строительство</t>
  </si>
  <si>
    <t>18:09:032059:773</t>
  </si>
  <si>
    <t>Игринский район, п. Игра, Западный микрорайон, дом 39</t>
  </si>
  <si>
    <t>земельные участки для размещения многоквартирных жилых домов не выше 4 этажей</t>
  </si>
  <si>
    <t>18:09:032089:253</t>
  </si>
  <si>
    <t>Игринский район, п. Игра, ул. Промышленная, 80 м северо-восточнее д.1</t>
  </si>
  <si>
    <t>Объекты придорожного сервиса (4.9.1) – размещение газовой автозаправочной станции</t>
  </si>
  <si>
    <t>Отсутствие съезда с федеральной трассы Р-243</t>
  </si>
  <si>
    <t xml:space="preserve">18:09:092001:521 </t>
  </si>
  <si>
    <t>Игринский район, д. Сеп, ул. Труда, в 140 м северо-западнее д. 44</t>
  </si>
  <si>
    <t>туристическое обслуживание (5.2.1) – размещение туристических гостиниц, домов отдыха</t>
  </si>
  <si>
    <t>18:10:014005:365</t>
  </si>
  <si>
    <t>Удмуртская Республика, Камбарский район, с. Кама</t>
  </si>
  <si>
    <t>11 810</t>
  </si>
  <si>
    <t>18:10:000000:2084</t>
  </si>
  <si>
    <t>8 544</t>
  </si>
  <si>
    <t xml:space="preserve">18:13:018001:285
</t>
  </si>
  <si>
    <t xml:space="preserve">Кизнерский район, деревня Саркуз, Лесная улица, 29
</t>
  </si>
  <si>
    <t>0,074</t>
  </si>
  <si>
    <t>Сельскохозяйственное использование;Хранение и переработка сельскохозяйственной продукции</t>
  </si>
  <si>
    <t xml:space="preserve">18:13:037001:10
</t>
  </si>
  <si>
    <t xml:space="preserve">Кизнерский район, деревня Бажениха, переулок Нагорный,1
</t>
  </si>
  <si>
    <t>0,95</t>
  </si>
  <si>
    <t>Производственная деятельность</t>
  </si>
  <si>
    <t xml:space="preserve">18:13:059026:55
</t>
  </si>
  <si>
    <t xml:space="preserve">Кизнерский район, посёлок Кизнер, улица Мехбазы
</t>
  </si>
  <si>
    <t>0,23</t>
  </si>
  <si>
    <t>Производственная деятельность;Склад</t>
  </si>
  <si>
    <t xml:space="preserve">18:13:059026:56
</t>
  </si>
  <si>
    <t>0,17</t>
  </si>
  <si>
    <t xml:space="preserve">18:13:031001:347
</t>
  </si>
  <si>
    <t xml:space="preserve">Кизнерский район, село Крымская Слудка, переулок Широкий,1 в 1500 м от ориентира по направлению на север
</t>
  </si>
  <si>
    <t>0,98</t>
  </si>
  <si>
    <t>Производственная деятельность;Склад;Складские площадки</t>
  </si>
  <si>
    <t xml:space="preserve">18:13:059057:20
</t>
  </si>
  <si>
    <t xml:space="preserve">Кизнерский район, посёлок Кизнер, улица Железнодорожная, д. 25
</t>
  </si>
  <si>
    <t>3,7</t>
  </si>
  <si>
    <t>Производственная деятельность;Тяжелая промышленность;Легкая промышленность</t>
  </si>
  <si>
    <t xml:space="preserve">18:13:064001:202
</t>
  </si>
  <si>
    <t xml:space="preserve">Кизнерский район, село Крымская Слудка, Школьный переулок, 8
</t>
  </si>
  <si>
    <t>0,26</t>
  </si>
  <si>
    <t>Социальное обслуживание;Отдых (рекреация);Спорт</t>
  </si>
  <si>
    <t xml:space="preserve">18:13:018001:286
</t>
  </si>
  <si>
    <t xml:space="preserve">Кизнерский район, д. Саркуз, ул. Лесная,16
</t>
  </si>
  <si>
    <t>0,2</t>
  </si>
  <si>
    <t xml:space="preserve">18:13:018001:284
</t>
  </si>
  <si>
    <t xml:space="preserve">Кизнерский район, д. Саркуз, ул. Лесная,2
</t>
  </si>
  <si>
    <t>0,15</t>
  </si>
  <si>
    <t xml:space="preserve">18:13:104002:306
</t>
  </si>
  <si>
    <t xml:space="preserve">Кизнерский район, д. Старые Копки, ул. Молодежная
</t>
  </si>
  <si>
    <t>0,16</t>
  </si>
  <si>
    <t xml:space="preserve">18:13:104002:302
</t>
  </si>
  <si>
    <t xml:space="preserve">Кизнерский район, д. Старые Копки, ул.Верхняя,8а
</t>
  </si>
  <si>
    <t>0,05</t>
  </si>
  <si>
    <t xml:space="preserve">18:13:062001:210
</t>
  </si>
  <si>
    <t xml:space="preserve">Кизнерский район, с. Короленко, ул.Молодежная,2
</t>
  </si>
  <si>
    <t>2</t>
  </si>
  <si>
    <t>Отдых (рекреация)</t>
  </si>
  <si>
    <t xml:space="preserve">18:13:059017:107
</t>
  </si>
  <si>
    <t xml:space="preserve">Кизнерский район, п. Кизнер, ул. Санаторная,1е
</t>
  </si>
  <si>
    <t>0,37</t>
  </si>
  <si>
    <t xml:space="preserve">18:13:104002:304
</t>
  </si>
  <si>
    <t xml:space="preserve">Кизнерский район, д. Старые Копки, ул.Верхняя,12
</t>
  </si>
  <si>
    <t>0,06</t>
  </si>
  <si>
    <t xml:space="preserve">18:13:012001:852
</t>
  </si>
  <si>
    <t xml:space="preserve">Кизнерский район, д. Гыбдан, ул.Центральная,63
</t>
  </si>
  <si>
    <t>0,66</t>
  </si>
  <si>
    <t xml:space="preserve">18:13:012001:853
</t>
  </si>
  <si>
    <t xml:space="preserve">Кизнерский район, д. Гыбдан, ул.Центральная,63а
</t>
  </si>
  <si>
    <t>0,87</t>
  </si>
  <si>
    <t xml:space="preserve">18:13:012001:854
</t>
  </si>
  <si>
    <t xml:space="preserve">Кизнерский район,200 м юго-восточнее д. Гыбдан
</t>
  </si>
  <si>
    <t>1,24</t>
  </si>
  <si>
    <t>Сельскохозяйственное использование;Хранение и переработка сельскохозяйственной продукции;Выпас сельскохозяйственных животных</t>
  </si>
  <si>
    <t>18:15:015001:201</t>
  </si>
  <si>
    <t xml:space="preserve">Удмуртская Республика, Красногорский район, 500 м. северо-западнее от с. Васильевское 
</t>
  </si>
  <si>
    <t xml:space="preserve"> </t>
  </si>
  <si>
    <t>18:15:000000:1318</t>
  </si>
  <si>
    <t>УР, Красногорский район, у д.Малая Игра</t>
  </si>
  <si>
    <t>Возможность технического присоединения  к сетям инженерно-технического обеспечения, обеспеченость подъездными путями</t>
  </si>
  <si>
    <t xml:space="preserve">Наличие ООПТ </t>
  </si>
  <si>
    <t>18:15:020001:370</t>
  </si>
  <si>
    <t>УР, Красногорский район, 1,1 км от с. Большой Селег</t>
  </si>
  <si>
    <t>сельскохозяйственной использование (1.0)</t>
  </si>
  <si>
    <t xml:space="preserve">Близость соседнего региона </t>
  </si>
  <si>
    <t>18:15:000000:1314</t>
  </si>
  <si>
    <t>УР, Красногорский район, 400 км от с. Большой Селег</t>
  </si>
  <si>
    <t>18:15:007001:1017</t>
  </si>
  <si>
    <t>Удмуртская Республика, Красногорский район у д.Большая Игра</t>
  </si>
  <si>
    <t>18:15:007001:1007</t>
  </si>
  <si>
    <t>Удмуртская Республика, Красногорский район в 100 м от д.Прохорово</t>
  </si>
  <si>
    <t>Возможность технического присоединения  к сетям инженерно-технического обеспечения, обеспеченость подъездными путями, наличие заинтересовыанных лиц</t>
  </si>
  <si>
    <t>18:15:016001:208</t>
  </si>
  <si>
    <t>Удмуртская Республика, Красногорский район в 3 км от д.Полянцы</t>
  </si>
  <si>
    <t>сельскохозяйственной использование (1,0)</t>
  </si>
  <si>
    <t>18:15:052016:68</t>
  </si>
  <si>
    <t>Удмуртская Республика, муниципальный округ Красногорский район , село Красногорское, улица Комсомольская, земельный участок 39</t>
  </si>
  <si>
    <t xml:space="preserve">18:21:095094:77
</t>
  </si>
  <si>
    <t xml:space="preserve">Увинский район, п. Ува, ул. Свердлова, д. 20
</t>
  </si>
  <si>
    <t xml:space="preserve">18:21:095094:76
</t>
  </si>
  <si>
    <t xml:space="preserve">Увинский район, п. Ув, ул. Свердлова (в 373м. юго-западнее участка ул. Свердлова, 20)
</t>
  </si>
  <si>
    <t>18:21:095095:1006</t>
  </si>
  <si>
    <t xml:space="preserve"> Увинский район, пос. Ува, ул. Тенистая, д. 28
</t>
  </si>
  <si>
    <t>Объекты торговли (торговые центры, торгово-развлекательные центры (комплексы)</t>
  </si>
  <si>
    <t>18:21:119001:1</t>
  </si>
  <si>
    <t xml:space="preserve"> Увинский район, вблизи населенного пункта Каравай</t>
  </si>
  <si>
    <t>18:21:095094:31</t>
  </si>
  <si>
    <t xml:space="preserve">Увинский район п. Ува, около ул Свердлова
</t>
  </si>
  <si>
    <t>18:21:000000:601</t>
  </si>
  <si>
    <t xml:space="preserve">Увинский район, расположен в административных границах муниципального образования "Красносельское"
</t>
  </si>
  <si>
    <t>Для ведения подсобного хозяйства</t>
  </si>
  <si>
    <t xml:space="preserve">18:21:010007:431
18:21:010007:432
18:21:010007:433
18:21:010007:434
18:21:010007:435
18:21:010007:436
</t>
  </si>
  <si>
    <t xml:space="preserve">Увинский район, на расстоянии 500 метров северо-западнее д. Чабишур
</t>
  </si>
  <si>
    <t>Для размещения площадки временного складирования отходов в Увинском районе</t>
  </si>
  <si>
    <t>18:21:110001:293</t>
  </si>
  <si>
    <t xml:space="preserve"> Увинский район, участок юго-восточнее д. Рябово</t>
  </si>
  <si>
    <t>18:21:010008:391</t>
  </si>
  <si>
    <t>Увинский район, с. Ува-Тукля, ул. Строительная, дом 1, часток находится примерно в 2,3 км от ориентира по направлению на северо-запад</t>
  </si>
  <si>
    <t>18:21:095009:9</t>
  </si>
  <si>
    <t>Удмуртская Республика, муниципальный округ Увинский район, поселок Ува, улица Комсомольская, земельный участок 27</t>
  </si>
  <si>
    <t>дляиндивидуального жилищного строительства  (Код 2.1)</t>
  </si>
  <si>
    <t>18:21:095011:201</t>
  </si>
  <si>
    <t>Удмуртская Республика, Увинский муниципальный район, сельское поселение Увинское, поселок Ува, улица Комсомольская, земельный участок 16в</t>
  </si>
  <si>
    <t>18:21:095011:199</t>
  </si>
  <si>
    <t>Удмуртская Республика, Увинский муниципальный район, сельское поселение Увинское, поселок Ува, улица Комсомольская, земельный участок 16б</t>
  </si>
  <si>
    <t>18:21:095011:200</t>
  </si>
  <si>
    <t>Удмуртская Республика, Увинский муниципальный район, сельское поселение Увинское, поселок Ува, улица Комсомольская, земельный участок 16а</t>
  </si>
  <si>
    <t>18:21:095044:448</t>
  </si>
  <si>
    <t>Удмуртская Республика, муниципальный округ Увинский район, поселок Ува, улица Лямина, земельный участок 12а</t>
  </si>
  <si>
    <t>18:21:004003:174</t>
  </si>
  <si>
    <t>Удмуртская Республика, Увинский район, д. Итчигурт, участок находится на расстоянии 380 м юго-восточнее жилого дома №1 по ул. Центральная</t>
  </si>
  <si>
    <t>Для ведения личного подсобного хозяйства</t>
  </si>
  <si>
    <t>18:21:007001:158</t>
  </si>
  <si>
    <t>Удмуртская Республика, Увинский район, на расстоянии 10 км севернее д. Поршур-Тукля, урочище Малафеевцы</t>
  </si>
  <si>
    <t>Для ведения личного подсобного хозяйства (Код 1,16)</t>
  </si>
  <si>
    <t>18:21:001002:28</t>
  </si>
  <si>
    <t>Удмуртская Республика, Увинский район, на расстоянии 900 метров северо-восточнее д. Пислег</t>
  </si>
  <si>
    <t>18:21:061001:406</t>
  </si>
  <si>
    <t xml:space="preserve">Удмуртская Республика, Увинский район, с. Подмой, ул. Ленина, д. 43 </t>
  </si>
  <si>
    <t>Для индиывидуального жилищного строительства</t>
  </si>
  <si>
    <t>18:21:061001:405</t>
  </si>
  <si>
    <t xml:space="preserve">Удмуртская Республика, Увинский район, с. Подмой, ул. Школьная, д. 22 </t>
  </si>
  <si>
    <t>18:21:061001:409</t>
  </si>
  <si>
    <t xml:space="preserve">Удмуртская Республика, Увинский район, с. Подмой, ул. Ленина, д. 41 </t>
  </si>
  <si>
    <t>18:21:061001:401</t>
  </si>
  <si>
    <t xml:space="preserve">Удмуртская Республика, Увинский район, с. Подмой, ул. Ленина, д. 29 </t>
  </si>
  <si>
    <t>18:21:061002:264</t>
  </si>
  <si>
    <t>Удмуртская Республика, Увинский район, село Подмой, улица Лесная, земельный участок 59</t>
  </si>
  <si>
    <t>18:21:061002:265</t>
  </si>
  <si>
    <t>Удмуртская Республика, Увинский район, село Подмой, улица Лесная, земельный участок 61</t>
  </si>
  <si>
    <t>18:21:061002:262</t>
  </si>
  <si>
    <t>Удмуртская Республика, Увинский район, село Подмой, улица Лесная, земельный участок 41а</t>
  </si>
  <si>
    <t>18:21:095042:63</t>
  </si>
  <si>
    <t>Удмуртская Республика, Увинский район, пос. Ува, ул. Некрасова, д. 8</t>
  </si>
  <si>
    <t>18:21:049003:1487</t>
  </si>
  <si>
    <t xml:space="preserve">Удмуртская Республика, Увинский район, с. Нылга, ул. Советская, земельный участок 1 </t>
  </si>
  <si>
    <t>18:21:049003:778</t>
  </si>
  <si>
    <t xml:space="preserve">Удмуртская Республика, Увинский район, с. Нылга, ул. Гагарина, д.12  </t>
  </si>
  <si>
    <t>Удмуртская Республика, Увинский район, д. Эрестем, Эрестемская, д.21а</t>
  </si>
  <si>
    <t>18:21:052001:146</t>
  </si>
  <si>
    <t>Удмуртская Республика, Увинский район, д. Новый Кыйлуд, ул. Молодежная, д.17а</t>
  </si>
  <si>
    <t>Для ведения личного подсобного хозяйства (код 2.2) - Размещение жилого дома, не предназначенного для раздела на квартиры (дома, пригодные для постоянного проживания и высотой не выше трех надземных этажей)</t>
  </si>
  <si>
    <t>18:21:102001:319</t>
  </si>
  <si>
    <t>Удмуртская Республика, Увинский район, д. Чистостем, ул. Мололежная, д.6</t>
  </si>
  <si>
    <t>Удмуртская Республика, Увинский район, д. Чистостем, ул. Мололежная, д.2</t>
  </si>
  <si>
    <t>18:21:102001:314</t>
  </si>
  <si>
    <t>Удмуртская Республика, Увинский район, д. Чистостем, ул. Мололежная, д.4</t>
  </si>
  <si>
    <t>18:21:075002:112</t>
  </si>
  <si>
    <t xml:space="preserve">Удмуртская Республика, Увинский район, д. Сухая Видзя, ул. Заречная, д. 19 </t>
  </si>
  <si>
    <t>18:21:055003:157</t>
  </si>
  <si>
    <t>Удмуртская Республика, Увинский район, с. Областная, ул. Трактовая, д. 46б</t>
  </si>
  <si>
    <t>18:21:055003:124</t>
  </si>
  <si>
    <t>Удмуртская Республика, Увинский район, с. Областная, ул. Набережная, д. 8</t>
  </si>
  <si>
    <t>18:21:055003:156</t>
  </si>
  <si>
    <t>Удмуртская Республика, Увинский район, с. Областная, ул. Трактовая, д. 46в</t>
  </si>
  <si>
    <t>18:21:098002:567</t>
  </si>
  <si>
    <t xml:space="preserve">Удмуртская Республика, Увинский район, с. Удугучин, ул. Набережная, д. 13 </t>
  </si>
  <si>
    <t>18:21:039006:454</t>
  </si>
  <si>
    <t xml:space="preserve">Удмуртская Республика, Увинский район, д. Узей-Тукля, ул. Полевая, д. 4б </t>
  </si>
  <si>
    <t>18:21:039006:698</t>
  </si>
  <si>
    <t>Российская Федерация, Удмуртская Республика, муниципальный округ Увинский район, деревня Узей-Тукля, улица Нагорная, земельный участок 8а</t>
  </si>
  <si>
    <t>18:21:065002:954</t>
  </si>
  <si>
    <t xml:space="preserve">Российская Федерация, Удмуртская Республика, муниципальный округ  Увинский район, деревня Поршур-Тукля-Тукля, улиуа Лазаревская, земельный участок 11 </t>
  </si>
  <si>
    <t>18:21:036001:1489</t>
  </si>
  <si>
    <t xml:space="preserve"> Удмуртская Республика, муниципальный округ  Увинский район, село Каркалай, улица Нагорная, д.54 </t>
  </si>
  <si>
    <t>Кадастровый номер земельного участка отсутствует</t>
  </si>
  <si>
    <t>Удмуртская Республика, муниципальный округ Увинский район, пос. Ува, территория ограниченная улицами М.Горького, 40 Лет Победы и автокоореративом "Сигнал"</t>
  </si>
  <si>
    <t>ориентировочно 3100</t>
  </si>
  <si>
    <t>Обслуживание автотранспорта</t>
  </si>
  <si>
    <t>Удмуртская Республика, муниципальный округ Увинский район, пос. Ува, территория ограниченная улицей Станционная и путепроводом</t>
  </si>
  <si>
    <t>ориентировочно 4700</t>
  </si>
  <si>
    <t>Магазины придорожного сервиса</t>
  </si>
  <si>
    <t>Удмуртская Республика, муниципальный округ Увинский район, пос. Ува, территория прилегающая к земельному участку по адресу: пос. Ува, ул. Свердлова, д.10</t>
  </si>
  <si>
    <t>ориентировочно 12000</t>
  </si>
  <si>
    <t>размемещение теплц</t>
  </si>
  <si>
    <t>18:27:040003:463</t>
  </si>
  <si>
    <t>город Воткинск, в районе Объездной дороги, ул. Гавриловский тракт</t>
  </si>
  <si>
    <t>6.0 Производственная деятельность</t>
  </si>
  <si>
    <t>Внесение изменений в ПЗЗ города Воткинска и постановка на кадастровый учет</t>
  </si>
  <si>
    <t>Проявление интереса к земельному участку предпринимателем, осуществляющим производственную деятельность</t>
  </si>
  <si>
    <t>18:27:010014:1066</t>
  </si>
  <si>
    <t>город Воткинск, ул. Шпалозаводская, 2, участок находится примерно в 150 м от ориентира по направлению на юго-восток</t>
  </si>
  <si>
    <t>Спорт. Общественное питание.</t>
  </si>
  <si>
    <t>Внесение изменений в ПЗЗ города Воткинска</t>
  </si>
  <si>
    <t>выгодное расположение земельного участка</t>
  </si>
  <si>
    <t>18:27:030610:430</t>
  </si>
  <si>
    <t>город Воткинск, ул. Ленина, район д.45-47</t>
  </si>
  <si>
    <t>Магазины 4.4, Гостиничное обслуживание 4.7, Объекты культурно-досуговой деятельности 3.6.1, Развлекательные мероприятия 4.8.1</t>
  </si>
  <si>
    <t>аукцион/
пп. 3 п. 2 ст. 39.6 ЗК РФ</t>
  </si>
  <si>
    <t>Внесение изменений в Закон Удмуртской Республики от 12.05.2015 № 24-РЗ
"О критериях, которым должны соответствовать объекты социально-культурного и коммунально-бытового назначения, масштабные инвестиционные проекты, в целях предоставления земельных участков в аренду без проведения торгов"</t>
  </si>
  <si>
    <t>выгодное расположение земельного участка (Центральный район)</t>
  </si>
  <si>
    <t>18:28:000046:81</t>
  </si>
  <si>
    <t>Удмуртская Республика, г. Глазов, ул. Революции, 3</t>
  </si>
  <si>
    <t>Общественное питание (код 4.6) - размещение объектов капитального строительства в целях устройства мест общественного питания (рестораны, кафе, столовые, закусочные, бары)</t>
  </si>
  <si>
    <t xml:space="preserve"> в случае проведения аукциона земельный участок может быть востребован</t>
  </si>
  <si>
    <t>18:28:000046:85</t>
  </si>
  <si>
    <t>Удмуртская Республика, г. Глазов, ул. Революции, д. 2</t>
  </si>
  <si>
    <t>Амбулаторно-поликлиническое обслуживание (код 3.4.1)</t>
  </si>
  <si>
    <t>изменение ВРИ</t>
  </si>
  <si>
    <t>18:28:000063:147</t>
  </si>
  <si>
    <t>Российская Федерация Удмуртская Республика, городской округ город Глазов, Глазов город, Юго-западная улица, земельный участок 6</t>
  </si>
  <si>
    <t>Для строительства объектов общественно-делового назначения</t>
  </si>
  <si>
    <t>18:28:000086:17</t>
  </si>
  <si>
    <t>Удмуртская Республика г. Глазов, ул. Драгунова, 73</t>
  </si>
  <si>
    <t>для строительства объекта физкультуры и спорта</t>
  </si>
  <si>
    <t>18:28:000100:7</t>
  </si>
  <si>
    <t>Удмуртская Республика, г. Глазов, в районе Красногорского тракта</t>
  </si>
  <si>
    <t>Производственная деятельность (код 6.0) – размещение объектов капитального строительства в целях изготовления вещей промышленным способом</t>
  </si>
  <si>
    <t>18:28:000000:8098</t>
  </si>
  <si>
    <t>Российская Федерация, Удмуртская Республика, городской округ "Город Глазов", Глазов город, Красногорский тракт, земельный участок 9в</t>
  </si>
  <si>
    <t>Хранение и переработка сельскохозяйственной продукции (код 1.15) - размещение зданий, сооружений, используемых для производства, хранения, первичной и глубокой переработки сельскохозяйственной продукции</t>
  </si>
  <si>
    <t>18:28:000058:22</t>
  </si>
  <si>
    <t>Удмуртская Республика, г. Глазов, ул. Сибирская, д. 27</t>
  </si>
  <si>
    <t>для строительства среднеэтажных жилых домов</t>
  </si>
  <si>
    <t>18:28:000046:86</t>
  </si>
  <si>
    <t>Удмуртская Республика, г. Глазов, ул. Первомайская, д.26</t>
  </si>
  <si>
    <t>для размещения и обслуживания двухэтажного многоквартирного жилого дома</t>
  </si>
  <si>
    <t>Город Можга</t>
  </si>
  <si>
    <t>18:29:000000</t>
  </si>
  <si>
    <t>г. Можга, ул. Автострадная</t>
  </si>
  <si>
    <t>автозаправочные станции; магазины сопутствующей торговли, здания для организации общественного питания в качестве объектов дорожного сервиса</t>
  </si>
  <si>
    <t>внесение изменений в ГП, ПЗЗ в части территориальной зоны</t>
  </si>
  <si>
    <t>18:29:002383:138</t>
  </si>
  <si>
    <t>г. Можга, ул. Железнодорожная</t>
  </si>
  <si>
    <t>Коммунальное обслуживание (3.1) - размещение зданий и сооружений в целях обеспечения физических и юридических лиц коммунальными услугами</t>
  </si>
  <si>
    <t>аукцион/пп.3 п. 2 ст. 39.6 ЗК РФ</t>
  </si>
  <si>
    <t>18:29:004098:2212</t>
  </si>
  <si>
    <t>г. Можга</t>
  </si>
  <si>
    <t>Город Сарапул</t>
  </si>
  <si>
    <t>18:30:000860:479</t>
  </si>
  <si>
    <t>Удмуртская Республика, г. Сарапул, ул. Путейская, земельный участок 68в</t>
  </si>
  <si>
    <t>Объекты торговли (торговые центры, торгово-развлекательные центры (комплексы)( код 4.2 )-размещение объектов капитального строительства, общей площадью свыше 5000 кв.м с целью размещения одной или нескольких организаций, осуществляющих продажу товаров, и (или) оказание услуг в соответствии с содержанием видов разрешенного использования с кодами 4.5,4.6,4.8-4.8.2; размещение гаражей и (или) стоянок для автомобилей сотрудников и посетителей торгового центра"</t>
  </si>
  <si>
    <t>18:30:000784:581</t>
  </si>
  <si>
    <t>Удмуртская Республика, г. Сарапул, ул. Путейская, земельный участок 70д</t>
  </si>
  <si>
    <t>Автомобильный транспорт (код 7.2) - оборудование земельных участков для стоянок автомобильного транспорта</t>
  </si>
  <si>
    <t>18:30:000416:143</t>
  </si>
  <si>
    <t>Удмуртская Республика, г. Сарапул, ул. Путейская, 84</t>
  </si>
  <si>
    <t>заправка транспортных средств (код 4.9.1.1) - размещение автозаправочных станций; размещение магазинов сопутствующей торговли, зданий для организации общественного питания в качестве объектов дорожного сервиса; гостиничное обслуживание (код 4.7) - размещение гостиниц</t>
  </si>
  <si>
    <t>18:30:000053:511</t>
  </si>
  <si>
    <t>Удмуртская Республика, г. Сарапул, улица Путейская, земельный участок 64г</t>
  </si>
  <si>
    <t>Склады код (код 6.9)</t>
  </si>
  <si>
    <t>18:30:000597:306</t>
  </si>
  <si>
    <t>Удмуртская Республика, г. Сарапул, улица Мира, земельный участок 4б</t>
  </si>
  <si>
    <t>18:30:000205:496</t>
  </si>
  <si>
    <t xml:space="preserve">Удмуртская Республика, г. Сарапул, ул.Труда,61 "К" </t>
  </si>
  <si>
    <t>Бытовое обслуживание (код 3.3)</t>
  </si>
  <si>
    <t>18:30:000205:501</t>
  </si>
  <si>
    <t>Удмуртская Республика, г. Сарапул, ул. Труда, земельный участок 61 "Л"</t>
  </si>
  <si>
    <t>18:30:000850:332</t>
  </si>
  <si>
    <t>Удмуртская Республика, г. Сарапул, жилой район Новосельский, улица Когутова, земельный участок 19</t>
  </si>
  <si>
    <t>Магазины (4.4)</t>
  </si>
  <si>
    <t>Нет заинтересованных лиц</t>
  </si>
  <si>
    <t>18:30:000484:159</t>
  </si>
  <si>
    <t>Удмуртская Республика, г. Сарапул, ул. Индустриальная, 31а</t>
  </si>
  <si>
    <t>Пищевая промышленность (код 6.4) - Размещение объектов пищевой промышленности, по переработке сельскохозяйственной продукции способом, приводящим к их переработке в иную продукцию</t>
  </si>
  <si>
    <t>Земельный участок снят с государственного кадастрового учета, требуется проведение межевания</t>
  </si>
  <si>
    <t>18:30:000278:1424</t>
  </si>
  <si>
    <t>Удмуртская Республика, г. Сарапул, ул.Гагарина</t>
  </si>
  <si>
    <t>Земельные участки рекреационного назначения</t>
  </si>
  <si>
    <t xml:space="preserve">Необходимо изменение вида разрешенного использования "общественное питание (код 4.6)" </t>
  </si>
  <si>
    <t>Необходимо проведение кадастровых работ по исправлению реестровой ошибки</t>
  </si>
  <si>
    <t>18:30:000178</t>
  </si>
  <si>
    <t>Удмуртская Республика, г. Сарапул, ул.Горького, 89а</t>
  </si>
  <si>
    <t xml:space="preserve">Общественное питание (код 4.6) </t>
  </si>
  <si>
    <t>В стадии постановки на государственный кадастровый учет</t>
  </si>
  <si>
    <t>18:30:000150:41</t>
  </si>
  <si>
    <t>Удмуртская Республика, г. Сарапул, ул. Труда, 79</t>
  </si>
  <si>
    <t>"парковки" для размещения парковки и пляжа к базе отдыха с кафе</t>
  </si>
  <si>
    <t>18:30:000150</t>
  </si>
  <si>
    <t>Набережная реки Камы, район лодочной станции</t>
  </si>
  <si>
    <t>Общественное питание (код 4.6)</t>
  </si>
  <si>
    <t>Требуется постановка на государственный кадастровый учет</t>
  </si>
  <si>
    <t>18:30:000205</t>
  </si>
  <si>
    <t>18:30:000864</t>
  </si>
  <si>
    <t>Остров "Пляж"</t>
  </si>
  <si>
    <t>Зона мест отдыха общего пользования</t>
  </si>
  <si>
    <t>г. Сарапул, пос. Симониха</t>
  </si>
  <si>
    <t>Туристическая зона Т1 предназначена для размещения туристических объектов, объектов экотуризма с включением объектов садоводства и дачных участков, объектов общественно-деловой и инженерной инфраструктуры, объектов переработки, изготовления сувенирной продукции, связанных с обслуживанием данной зоны</t>
  </si>
  <si>
    <t>18:30:000395</t>
  </si>
  <si>
    <t>г. Сарапул, правый берег Камы</t>
  </si>
  <si>
    <t>18:30:000766</t>
  </si>
  <si>
    <t xml:space="preserve">г. Сарапул, Ижевский тракт </t>
  </si>
  <si>
    <t>Общественное питание (код 4.6), гостиничное обслуживание (код 4.7), спорт (код 5.1)</t>
  </si>
  <si>
    <t>18:30:000853</t>
  </si>
  <si>
    <t>г. Сарапул</t>
  </si>
  <si>
    <t>Дя размещения объектов сельскохозяйственного назначения и сельскохозяйственных угодий</t>
  </si>
  <si>
    <t>18:30:000878</t>
  </si>
  <si>
    <t>г. Сарапул, юго-западная часть города</t>
  </si>
  <si>
    <t>Зона предназначена для размещения производственно-коммунальных объектов не выше II класса санитарной классификации и ниже объектов общественно-деловой застройки и инженерной инфраструктуры, связанных с обслуживанием данной зоны</t>
  </si>
  <si>
    <t>г. Сарапул, ул. Индустриальная, 33</t>
  </si>
  <si>
    <t>Пищевая промышленность (код 6.4) - Размещение объектов пищевой промышленности, по переработке сельскохозяйственной продукции способом, приводящим к их переработке в иную продукцию (производство пектина)</t>
  </si>
  <si>
    <t xml:space="preserve">г. Сарапул, юго-запад </t>
  </si>
  <si>
    <t>П2-зона производственно-коммунальных объектов IV-Vклассов санитарной опасности, при которой ВРИ "пищевая промышленность" является одним из основных видов использования</t>
  </si>
  <si>
    <t>18:30:000484</t>
  </si>
  <si>
    <t>г. Сарапул, ул. Индустриальная, 31а</t>
  </si>
  <si>
    <t xml:space="preserve">Пищевая промышленность (код 6.4) - Размещение объектов пищевой промышленности, по переработке сельскохозяйственной продукции способом, приводящим к их переработке в иную продукцию </t>
  </si>
  <si>
    <t>18:30:000878:665</t>
  </si>
  <si>
    <t>г. Сарапул, ул. Индустриальная, 39</t>
  </si>
  <si>
    <t>Хранение и переработка сельскохозяйственной продукции (код 1.15); пищевая промышленность (код 6.4); строительная промышленность (код 6.6); целлюлозно-бумажная промышленность (код 6.11)</t>
  </si>
  <si>
    <t>18:30:000878:674</t>
  </si>
  <si>
    <t>Тяжелая промышленность (код 6.2) - размещение объектов капитального строительства, машиностроительной промышленности, а также изготовления и ремонта продукции авиастроения, вагоностроения, машиностроения, станкостроения», «легкая промышленность (код 6.3) - размещение объектов капитального строительства, предназначенных для текстильной, фарфоро-фаянсовой, электронной промышленности», «склады (код 6.9)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t>
  </si>
  <si>
    <t>18:30:000878:797</t>
  </si>
  <si>
    <t>г. Сарапул, ул. Индустриальная, 39а</t>
  </si>
  <si>
    <t>Легкая промышленность (код 6.3) - размещение объектов капитального строительства, предназначенных для текстильной, фарфоро-фаянсовой, электронной промышленности. Тяжелая промышленность (код 6.2) - размещение объектов капитального строительства, машиностроительной промышленности, а также изготовления и ремонта продукции авиастроения, вагоностроения, машиностроения, станкостроения, склады (код 6.9) - размещение сооружений, имеющих назначение по временному хранению, распределению и перевалке грузов (за исключением хранения стратегических запасов), не являющихся частями производственных комплексов, на которых был создан груз</t>
  </si>
  <si>
    <t>18:30:000000:2926</t>
  </si>
  <si>
    <t>Удмуртская Республика, Городской округ город Сарапул, г. Сарапул, ул. Индустриальная, 37</t>
  </si>
  <si>
    <t xml:space="preserve">Хранение и переработка сельскохозяйственной продукции" (код 1.15) - размещение зданий, сооружений, используемых для производства, хранения, первичной и глубокой переработки сельскохозяйственной продукции", "пищевая промышленность" (код 6.4) - размещение объектов пищевой промышленности, по переработке сельскохозяйственной продукции способом, приводящим к их переработке в иную продукцию (консервирование, копчение, хлебопечение), в том числе для производства напитков", "строительная промышленность" (код 6.6) - размещение объектов капитального строительства, предназначенных для производства: строительных материалов (пиломатериалов), столярной продукции", "целлюлозно-бумажная промышленность" (код 6.11) - размещение объектов капитального строительства, предназначенных производства бумаги, картона и изделий из них"
</t>
  </si>
  <si>
    <t>г. Сарапул, ул. Труда</t>
  </si>
  <si>
    <t>Объекты складского назначения различного профиля</t>
  </si>
  <si>
    <t>нет заинтересованных лиц</t>
  </si>
  <si>
    <t>18:30:000296:772</t>
  </si>
  <si>
    <t>Удмуртская Республика,  г. Сарапул, ул. Лесная, 14б</t>
  </si>
  <si>
    <t>Дошкольное, начальное и среднее общее образование (код 3.5.1) -размещение объектов капитально строительства, предназначенных для среднего общего образования</t>
  </si>
  <si>
    <t>18:30:000296:170</t>
  </si>
  <si>
    <t>Удмуртская Республика, г. Сарапул, ул. Горького, 93</t>
  </si>
  <si>
    <t>Под площадку первоначального обучения автомотоводителей</t>
  </si>
  <si>
    <t>18:30:000003:5</t>
  </si>
  <si>
    <t>Удмуртская Республика, город Сарапул, улица Новое Садоводство, 54</t>
  </si>
  <si>
    <t>Для учебных целей</t>
  </si>
  <si>
    <t>18:30:000255:151</t>
  </si>
  <si>
    <t>Удмуртская Республика, город Сарапул. улица Советская, д.15</t>
  </si>
  <si>
    <t>Земельные участки, предназначенные для размещения домов многоэтажной жилой застройки</t>
  </si>
  <si>
    <t>18:30:000106:314</t>
  </si>
  <si>
    <t xml:space="preserve">Удмуртская Республика,  г. Сарапул, ул. Куйбышева, земельный участок 29
</t>
  </si>
  <si>
    <t>Малоэтажная многоквартирная жилая застройка (код 2.1.1) - размещение малоэтажных многоквартирных домов (многоквартирные дома высотой до 4 этажей, включая мансардный)</t>
  </si>
  <si>
    <t>18:30:000106:87</t>
  </si>
  <si>
    <t>Удмуртская Республика, г. Сарапул, ул. Амурская, д. 50</t>
  </si>
  <si>
    <t>Среднеэтажная жилая застройка (код 2.5) - размещение жилого дома</t>
  </si>
  <si>
    <t>18:30:000106:312</t>
  </si>
  <si>
    <t>Удмуртская Республика, г. Сарапул, улица Кирова, 28</t>
  </si>
  <si>
    <t>Малоэтажная многоквартирная жилая застройка (2.1.1)</t>
  </si>
  <si>
    <t>18:30:000097:113</t>
  </si>
  <si>
    <t>Удмуртская Республика, г. Сарапул, ул. Комсомольская, д. 27</t>
  </si>
  <si>
    <t>Среднеэтажная жилая застройка" (код 2.5) - размещение жилого дома</t>
  </si>
  <si>
    <t>18:30:000097:227</t>
  </si>
  <si>
    <t>Российская Федерация,  г. Сарапул, ул. Куйбышева, 22</t>
  </si>
  <si>
    <t>Малоэтажная многоквартирная жилая застройка" (код 2.1.1) - размещение малоэтажных многоквартирных домов (многоквартирные дома высотой до 4 этажей, включая мансардный)</t>
  </si>
  <si>
    <t>18:30:000099:282</t>
  </si>
  <si>
    <t>Удмуртская Республика, г. Сарапул, пр. Фабричный, д. 8</t>
  </si>
  <si>
    <t>Малоэтажная многоквартирная жилая застройка" (код 2.1.1) - размещение малоэтажного многоквартирного жилого дома</t>
  </si>
  <si>
    <t>18:30:000006:455</t>
  </si>
  <si>
    <t>Удмуртская Республика, г. Сарапул, ул. Мостовая, д.18</t>
  </si>
  <si>
    <t>Малоэтажная многоквартирная жилая застройка (код 2.1.1) – размещение малоэтажного многоквартирного жилого дома</t>
  </si>
  <si>
    <t>18:30:000805</t>
  </si>
  <si>
    <t>г. Сарапул, жилой район Гудок-2</t>
  </si>
  <si>
    <t>для комплексной индивидуальной жилой застройки, включая строительство школы и детского сада</t>
  </si>
  <si>
    <t>18:30:000252:250</t>
  </si>
  <si>
    <t>г. Сарапул, ул. Советская, 10а</t>
  </si>
  <si>
    <t xml:space="preserve">Деловое управление (код 4.1) - Размещение объектов капитального строительства с целью: размещения объектов управленческой деятельности, не связанной с государственным или муниципальным управлением и оказанием услуг, а также с целью обеспечения совершения сделок, не требующих передачи товара в момент их совершения между организациями, в том числе биржевая деятельность (за исключением банковской и страховой деятельности)
</t>
  </si>
  <si>
    <t>Расторжение в судебном порядке договора аренды с предыдущим арендатором</t>
  </si>
  <si>
    <t>18:30:000250:495</t>
  </si>
  <si>
    <t>РФ, Удмуртская Республика, г. Сарапул, ул. Советская, земельный участок 24а</t>
  </si>
  <si>
    <t>18:30:000369:74</t>
  </si>
  <si>
    <t>Удмуртская Республика,  г. Сарапул, ул. Раскольникова, д. 72в</t>
  </si>
  <si>
    <t>Многоквартирный жилой дом. Коммунальное обслуживание (3.1) - размещение зданий и сооружений в целях обеспечения физических и юридических лиц коммунальными услугами</t>
  </si>
  <si>
    <t>Изменение вида разрешенного использования (в соответствии с 185-ФЗ от 21.07.2007г.)</t>
  </si>
  <si>
    <t>18:30:000047</t>
  </si>
  <si>
    <t>РФ, Удмуртская Республика,  г. Сарапул, ул. Казанская, 33</t>
  </si>
  <si>
    <t>Многоквартирный жилой дом</t>
  </si>
  <si>
    <t>18:30:000242:139</t>
  </si>
  <si>
    <t>Удмуртская Республика, г. Сарапул, ул.Гагарина, д.8</t>
  </si>
  <si>
    <t>18:30:000014:653</t>
  </si>
  <si>
    <t>Удмуртская Республика,  г. Сарапул, ул. Железнодорожная, 33</t>
  </si>
  <si>
    <t>Малоэтажная многоквартирная жилая застройка (код 2.1.1) - размещение малоэтажных многоквартирных домов (многоквартирные дома высотой до 3 этажей)</t>
  </si>
  <si>
    <t>18:30:000241:242</t>
  </si>
  <si>
    <t xml:space="preserve">Удмуртская Республика, г. Сарапул, ул. Труда, земельный участок 25
</t>
  </si>
  <si>
    <t>Малоэтажная многоквартирная жилая застройка (код 2.1.1)</t>
  </si>
  <si>
    <t>18:30:000329:217</t>
  </si>
  <si>
    <t>Удмуртская Республика,  г. Сарапул, ул. Школьная, 8</t>
  </si>
  <si>
    <t>Удмуртская Республика, г. Сарапул, ул. Казанская, 31</t>
  </si>
  <si>
    <t>18:30:000259:356</t>
  </si>
  <si>
    <t>Удмуртская Республика,  г. Сарапул, улица Первомайская, земельный участок 26</t>
  </si>
  <si>
    <t>18:30:000106:86</t>
  </si>
  <si>
    <t xml:space="preserve">Удмуртская Республика, г. Сарапул, улица Ленина, земельный участок 27б
</t>
  </si>
  <si>
    <t>18:30:000047:743</t>
  </si>
  <si>
    <t>Удмуртская Республика, г. Сарапул, ул. Казанская, 21</t>
  </si>
  <si>
    <t>Малоэтажная многоквартирная жилая застройка (код 2.1.1) - размещение малоэтажных</t>
  </si>
  <si>
    <t>18:30:000265:189</t>
  </si>
  <si>
    <t>Удмуртская Республика, г. Сарапул, ул. Площадь Свободы, д.7</t>
  </si>
  <si>
    <t>Средне этажная жилая застройка (код 2.5) - размещение жилого дома</t>
  </si>
  <si>
    <t>Город Ижевск</t>
  </si>
  <si>
    <t>18:26:030015:155</t>
  </si>
  <si>
    <t>Удмуртская Республика, городской округ город Ижевск, город Ижевск, улица Спортивная, земельный участок 98</t>
  </si>
  <si>
    <t>Производственная деятельность (код 6.0). Предприятия IV-V класса</t>
  </si>
  <si>
    <t>требуется принятие Правительством УР решения о проведении аукциона (документы направлены 13.08.2025г.)</t>
  </si>
  <si>
    <t>по инициативе ОМСУ</t>
  </si>
  <si>
    <t>_</t>
  </si>
  <si>
    <t>18:26:030015:1224</t>
  </si>
  <si>
    <t>Удмуртская Республика, город Ижевск, улица Спортивная, земельный участок 92</t>
  </si>
  <si>
    <t>Производственная деятельность (код 6.0). Склад (код 6.9). Складские площадки (код 6.9.1). Предприятия II-III класса. Склады и оптовые базы II-III классов</t>
  </si>
  <si>
    <t>требуется сбор документов для направления в Правительство УР для принятия решения о проведении аукциона</t>
  </si>
  <si>
    <t>по заявлению заинтересованного лица</t>
  </si>
  <si>
    <t>18:26:040111:353</t>
  </si>
  <si>
    <t>Удмуртская Республика, г. Ижевск, ул. Интернатная, земельный участок 24/5А</t>
  </si>
  <si>
    <t>Магазины (код 4.4). Размещение отдельно стоящих объектов торговли, рассчитанных на малый поток посетителей (менее 150 кв.м. общ. площади)</t>
  </si>
  <si>
    <t xml:space="preserve">требуется обновление информации о подключении к сетям инженерно-технического обеспечения и подготовка извещения о проведении аукциона  </t>
  </si>
  <si>
    <t>18:26:041328:547</t>
  </si>
  <si>
    <t>Удмуртская Республика, городской округ город Ижевск, город Ижевск, улица Маяковского, земельный участок 50Г</t>
  </si>
  <si>
    <t>Автомобильные мойки (код 4.9.1.3)</t>
  </si>
  <si>
    <t>18:26:040050:150</t>
  </si>
  <si>
    <t>Удмуртская Республика, город Ижевск, улица Интернатная, земельный участок 68А</t>
  </si>
  <si>
    <t xml:space="preserve">Оборудованные площадки для занятий спортом (код 5.1.4). Открытые спортивные площадки, теннисные корты, катки и другие аналогичные объекты </t>
  </si>
  <si>
    <t>требуется сбор документов для направления Главе УР для согласования проведения аукциона (земельный участок для целей, не связанных со строительством)</t>
  </si>
  <si>
    <t>18:26:030015:193</t>
  </si>
  <si>
    <t>Удмуртская Республика, городской округ город Ижевск, город Ижевск, улица Спортивная, земельный участок 64</t>
  </si>
  <si>
    <t>Производственная деятельность (код 6.0). Предприятия IV - V класса.</t>
  </si>
  <si>
    <t xml:space="preserve">
18:26:000000:19206</t>
  </si>
  <si>
    <t>Удмуртская Республика, городской округ город Ижевск, город Ижевск</t>
  </si>
  <si>
    <t>Многоэтажная жилая застройка (высотная застройка) (код 2.6). Многоэтажные жилые дома 9-17 этажей ( код 1.122)</t>
  </si>
  <si>
    <t>требуется внесение изменеий в документацию по планировке территории, утв. постановлением Правительства Удмуртской Республики от 11.07.2023г. №444</t>
  </si>
  <si>
    <t>земельный участок расположен во II зоне округа горно-санитарной охраны месторождения минеральных вод, используемых санаториями "Металлург" и "Строитель". Администрацией г.Ижевска направлено обращение в Правительство УР от 08.08.2025г. № 4242/01-17ДО о приведении в соответствие федеральному законодательству режим округа горно-санитарной охраны.</t>
  </si>
  <si>
    <t>18:26:050947:1493</t>
  </si>
  <si>
    <t>Удмуртская Республика, г. Ижевск</t>
  </si>
  <si>
    <t>Многоэтажная жилая застройка (высотная застройка) (код 2.6)</t>
  </si>
  <si>
    <t xml:space="preserve">требуется подготовка извещения о проведении аукциона  </t>
  </si>
  <si>
    <t>18:26:030058:8774</t>
  </si>
  <si>
    <t>Удмуртская Республика, г. Ижевск, ул. архитектора П.П. Берша, земельный участок 1а</t>
  </si>
  <si>
    <t>Улично-дорожная сеть (12.0.1) – размещение автостоянки индивидуального легкового автотранспорта до 100 машиномест</t>
  </si>
  <si>
    <t>18:26:010119:1798</t>
  </si>
  <si>
    <t>Российская Федерация, Удмуртская Республика, г. Ижевск, ул. 10 лет Октября, земельный участок 4С</t>
  </si>
  <si>
    <t>Улично-дорожная сеть (код 12.0.1) - размещение стоянки индивидуального легкового автотранспорта до 100 машиномест</t>
  </si>
  <si>
    <t>18:26:030034:7431</t>
  </si>
  <si>
    <t>Российская Федерация, Удмуртская Республика, г. Ижевск, ул. Автозаводская, земельный участок 5Е/1</t>
  </si>
  <si>
    <t>Улично-дорожная сеть (код 12.0.1) – размещение стоянки индивидуального легкового автотранспорта от 100 до 300 машиномест</t>
  </si>
  <si>
    <t>18:26:020218:128</t>
  </si>
  <si>
    <t>Удмуртская Республика, г. Ижевск, улица 10 лет Октября, земельный участок 80А</t>
  </si>
  <si>
    <t>Стоянка транспортных средств (код 4.9.2). Стоянки индивидуального легкового автотранспорта до 100 машиномест</t>
  </si>
  <si>
    <t>18:26:040577:533</t>
  </si>
  <si>
    <t>Российская Федерация, Удмуртская Республика,  город  Ижевск, Заречное шоссе, земельный участок 13С</t>
  </si>
  <si>
    <t>18:26:050072:163</t>
  </si>
  <si>
    <t>Удмуртская Республика, г. Ижевск, улица Позимь, земельный участок 13</t>
  </si>
  <si>
    <t>Магазины (код 4.4). Отдельно стоящие объекты торговли, рассчитанные на малый поток посетителей (менее 150 кв.м. общ. площади).</t>
  </si>
  <si>
    <t>требуется приведение ПЗЗ в соответствие Генеральному плану (ПЗЗ - зона индивидуальными жилыми домами, Генплан - зона застройки среднеэтажными жилыми домами)</t>
  </si>
  <si>
    <t>несоответствие ПЗЗ Генплану</t>
  </si>
  <si>
    <t>18:26:000000:18174</t>
  </si>
  <si>
    <t>Российская Федерация, Удмуртская Республика, г. Ижевск, Славянское шоссе, земельный участок 0/26А</t>
  </si>
  <si>
    <t>Магазины (код 4.4). Отдельно стоящие объекты торговли общей площадью от 150 кв.м до 1000 кв.м, отдельно стоящие объекты торговли без ограничения площади от 1000 кв.м до 5000 кв.м</t>
  </si>
  <si>
    <t>требуется внесение изменинй в Генплан (по ПЗЗ - зона многофункциональной малоэтажной общественно-деловой застройки Д1-2,по Генплану  вне границ функциональных зон)</t>
  </si>
  <si>
    <t>необходимость внесения изменений в Генплан</t>
  </si>
  <si>
    <t>18:26:050914:1437</t>
  </si>
  <si>
    <t>Удмуртская Республика, г. Ижевск, ул. Воровского, земельный участок 167</t>
  </si>
  <si>
    <t>Магазины (код 4.4) - размещение отдельно стоящих объектов торговли общей площадью от 150 кв.м до 1000 кв.м,</t>
  </si>
  <si>
    <t>18:26:051015:329</t>
  </si>
  <si>
    <t>Удмуртская Республика, г. Ижевск, ул. Маркина, земельный участок 180</t>
  </si>
  <si>
    <t>Магазины (код 4.4). Отдельно стоящие объекты торговли, рассчитанные на малый поток посетителей (менее 150 кв.м. общ. площади)</t>
  </si>
  <si>
    <t xml:space="preserve">требуется приведение ПЗЗ в соответствие Генеральному плану (ПЗЗ - зона индивидуальными жилыми домами, Генплан - зона застройки среднеэтажными жилыми домами); корректировка красных линий либо переформирвоание земельного участка  </t>
  </si>
  <si>
    <t>несоответствие ПЗЗ Генплану, часть участка за красной линией</t>
  </si>
  <si>
    <t>18:26:040714:462</t>
  </si>
  <si>
    <t>Удмуртская Республика, город Ижевск, улица Артистическая, земельный участок 37</t>
  </si>
  <si>
    <t>требуется приведение ПЗЗ в соответствие Генеральному плану (ПЗЗ - зона индивидуальными жилыми домами, Генплан - зона садоводств</t>
  </si>
  <si>
    <t>18:26:040714:497</t>
  </si>
  <si>
    <t>Удмуртская Республика, город Ижевск, улица Артистическая, земельный участок 38</t>
  </si>
  <si>
    <t>Магазины (код 4.4). Отдельно стоящие объекты торговли, расчитанные на малый поток посетителей (менее 150 кв.м.)</t>
  </si>
  <si>
    <t>18:26:010311:1120</t>
  </si>
  <si>
    <t>Удмуртская Республика, городской округ город Ижевск, город Ижевск, улица Киварская, земельный участок 53</t>
  </si>
  <si>
    <t>Магазины (код 4.4). Отдельно стоящие объекты торговли, рассчитанные на малый поток посетителей (менее 150 кв.м. общ. площади). (Ж3-2 - Зона застройки индивидуальными жилыми домами 1-3 этажа)</t>
  </si>
  <si>
    <t xml:space="preserve">требуется обновление информации о земельном участке для подготовки извещения о проведении аукциона  </t>
  </si>
  <si>
    <t>18:26:040155:657</t>
  </si>
  <si>
    <t>Удмуртская Республика, город Ижевск, город Ижевск, улица Гагарина, земельный участок 32 Б</t>
  </si>
  <si>
    <t>Магазины (код 4.4). Отдельно стоящие объекты торговли общей площадью от 150 кв.м. до 1000 кв.м.</t>
  </si>
  <si>
    <t>18:26:000000:13507</t>
  </si>
  <si>
    <t>Российская Федерация, Удмуртская Республика, г. Ижевск, улица Чайковского, земельный участок 71</t>
  </si>
  <si>
    <t>Строительная промышленность (код 6.6) – размещение объектов капитального строительства, предназначенных для производства строительных материалов. Склады (код 6.9) – размещение сооружений, имеющих назначение по временному хранению, распределению и перевалке грузов</t>
  </si>
  <si>
    <t xml:space="preserve">требуется обновление информации о земельном участке (информация о возможности подключения к сетям инженерно-технического обеспечения, градостроительный план и др.) для подготовки извещения о проведении аукциона  </t>
  </si>
  <si>
    <t>18:26:041066:198</t>
  </si>
  <si>
    <t>Российская Федерация, Удмуртская Республика, г. Ижевск, ул. Пограничная, земельный участок 1</t>
  </si>
  <si>
    <t>Склады (код 6.9). Склады и оптовые базы IV-V классов</t>
  </si>
  <si>
    <t>требуется проведение контрольных мероприятий в отношении земельного участка</t>
  </si>
  <si>
    <t>18:26:030003:118</t>
  </si>
  <si>
    <t>Удмуртская Республика, городской округ город Ижевск, город Ижевск, улица Новосмирновская, земельный участок 44</t>
  </si>
  <si>
    <t>18:26:030015:154</t>
  </si>
  <si>
    <t>Удмуртская Республика, городской округ город Ижевск, город Ижевск, улица Спортивная, земельный участок 76</t>
  </si>
  <si>
    <t>18:26:049771:161</t>
  </si>
  <si>
    <t>Удмуртская Республика, г. Ижевск, ул.Дачная, земельный участок 2А</t>
  </si>
  <si>
    <t>Отдых (рекреация) (код 5.0). Оборудованные пляжи, лодочные станции</t>
  </si>
  <si>
    <t>18:26:040530:268</t>
  </si>
  <si>
    <t>Российская Федерация, Удмуртская Республика, г. Ижевск, ул. Ижовая, земельный участок 21А</t>
  </si>
  <si>
    <t>Площадки для занятий спортом (код 5.1.3). Оборудованные площадки для занятий спортом (код 5.1.4). Открытые спортивные площадки, теннисные корты, катки и другие аналогичные объекты.</t>
  </si>
  <si>
    <t>18:26:030058:5261</t>
  </si>
  <si>
    <t>Удмуртская республика, городской округ город Ижевск, город Ижевск, улица архитектора П.П. Берша, земельный участок 30</t>
  </si>
  <si>
    <t>Спорт (код 5.1). Физкультурно-оздоровительные комплексы, спортивные комплексы и залы, бассейны, спортивные площадки и иные спортивные объекты районного значения. Общественное питание (код 4.6). Объекты, расчитанные на малый поток посетителей (менее 150 кв.м общей площади). Объекты общей площадью от 150 кв.м до 1000 кв.м.</t>
  </si>
  <si>
    <t xml:space="preserve">требуется обновление информации по земельному участку (о возможности подключении к сетям инженерно-технического обеспечения/градостроительный план/др.) и подготовка извещения о проведении аукциона  </t>
  </si>
  <si>
    <t>формируемый земельный участок</t>
  </si>
  <si>
    <t>Удмуртская Республика, город Ижевск, улица Аграрная, земельный участок 17</t>
  </si>
  <si>
    <t>Бытовое обслуживание (код 3.3). Магазины (код 4.4). Общественное питание (код 4.6). Объекты торговли, общественного питания, бытового обслужвиания общей площадью от 150 кв.м. до 1000 кв.м., объекты от 1000 кв.м. до 5000 кв.м.</t>
  </si>
  <si>
    <t>требуется образование земельного участка, сбор документов для направления в Правительство УР для принятия решения о проведении аукциона</t>
  </si>
  <si>
    <t xml:space="preserve">Удмуртская Республика, г. Ижевск, к западу от  земельного участка с кадастровым номером 18:26:010021:47, расположенного по адресу: г. Ижевск, ул. Удмуртская, 285 </t>
  </si>
  <si>
    <t>определяется на стадии подготовки схемы</t>
  </si>
  <si>
    <t>Удмуртская Республика, город Ижевск, улица Выставочная, земельный участок 1В</t>
  </si>
  <si>
    <t>Магазины (код 4.4). Объекты, рассчитанные на малый поток посетителей (менее 150 кв.м. общ. площади)</t>
  </si>
  <si>
    <t>Удмуртская Республика, город Ижевск, Воткинское шоссе, земельный участок 284/16</t>
  </si>
  <si>
    <t>Удмуртская Республика, город Ижевск, улица Пойма, земельный участок 113В</t>
  </si>
  <si>
    <t>Склад (код 6.9). Стоянка транспортных средств (код 4.9.2). Склады и оптовые базы IV-V классов. Стоянки индивидуального легкового автотранспорта до 100 машиномест</t>
  </si>
  <si>
    <t>Удмуртская Республика, г. Ижевск, ул. Удмуртская, 199А</t>
  </si>
  <si>
    <t>Стоянка транспортных средств (код 4.9.2)</t>
  </si>
  <si>
    <t>требуется образование земельного участка, сбор документов для направления Главе УР для согласования проведения аукциона (земельный участок для целей, не связанных со строительсовм)</t>
  </si>
  <si>
    <t>Удмуртская республика, г. Ижевск, южнее земельного участка с кадастровым номером 18:26:040003:86</t>
  </si>
  <si>
    <t>Склад (код 6.9). Склады и оптовые базы IV-V классов</t>
  </si>
  <si>
    <t>18:26:040077:197</t>
  </si>
  <si>
    <t>Удмуртская Республика, город Ижевск, улица Трудовая пчела, земельный участок 25А</t>
  </si>
  <si>
    <t>требуется внесение изменинй в Генплан (по ПЗЗ - зона застройки индивидуальными жилыми домами, по Генплану  частично зона застройки индивидуальными жилымидомами, частично - зона городских лесов), корректировка красных линий</t>
  </si>
  <si>
    <t>18:26:040007:1997</t>
  </si>
  <si>
    <t>Удмуртская Республика, г. Ижевск, Ленинский район, с южной стороны от участка с кадастровым номером 18:26:040007:428</t>
  </si>
  <si>
    <t>18:26:040007:1998</t>
  </si>
  <si>
    <t>18:26:040007:1999</t>
  </si>
  <si>
    <t>18:26:040007:2000</t>
  </si>
  <si>
    <t>18:26:040007:2001</t>
  </si>
  <si>
    <t>18:26:040007:1722</t>
  </si>
  <si>
    <t>18:26:040007:1723</t>
  </si>
  <si>
    <t>18:26:040007:1725</t>
  </si>
  <si>
    <t>18:26:040007:1726</t>
  </si>
  <si>
    <t>18:26:050059:259</t>
  </si>
  <si>
    <t>Удмуртская Республика, город Ижевск, проезд Брянский, земельный участок 13</t>
  </si>
  <si>
    <t>18:26:050014:198</t>
  </si>
  <si>
    <t>Удмуртская Республика, город Ижевск, улица Изумрудная, земельный участок 63</t>
  </si>
  <si>
    <t>18:26:024609:297</t>
  </si>
  <si>
    <t>Удмуртская Республика, г Ижевск, ул. Камышовая, земельный участок 5А</t>
  </si>
  <si>
    <t>18:26:024609:300</t>
  </si>
  <si>
    <t>Удмуртская Республика, городской округ город Ижевск, город Ижевск, улица Камышовая, земельный участок 5Б</t>
  </si>
  <si>
    <t>18:26:024609:298</t>
  </si>
  <si>
    <t>Удмуртская Республика, г Ижевск, улица Камышовая, земельный участок 5Г</t>
  </si>
  <si>
    <t>18:26:024609:301</t>
  </si>
  <si>
    <t>Удмуртская Республика, городской округ город Ижевск, город Ижевск, улица Камышовая, земельный участок 5Д</t>
  </si>
  <si>
    <t>18:26:000000:22323</t>
  </si>
  <si>
    <t>Удмуртская Республика, городской округ город Ижевск, город Ижевск, улица Оранжерейная, 14</t>
  </si>
  <si>
    <t>18:26:000000:22351</t>
  </si>
  <si>
    <t>Удмуртская Республика, городской округ город Ижевск, город Ижевск, улица Усадебная, земельный участок 28</t>
  </si>
  <si>
    <t>18:26:059812:228</t>
  </si>
  <si>
    <t>Удмуртская Республика, г. Ижевск, ул. Изумрудная, земельный участок 73</t>
  </si>
  <si>
    <t>Ведение садоводства (код 13.2)</t>
  </si>
  <si>
    <t>18:26:040714:258</t>
  </si>
  <si>
    <t>Удмуртская Республика, городской округ город Ижевск, город Ижевск, улица Юрия Богатырева, земельный участок 11</t>
  </si>
  <si>
    <t xml:space="preserve">требуется обновление информации по земельному участку (о возможности подключении к сетям инженерно-технического обеспечения/градостроительный план/ др.) и подготовка извещения о проведении аукциона  </t>
  </si>
  <si>
    <t>18:26:040714:263</t>
  </si>
  <si>
    <t>Удмуртская Республика, городской округ город Ижевск, город Ижевск, улица Юрия Богатырева, земельный участок 3</t>
  </si>
  <si>
    <t>18:26:040714:261</t>
  </si>
  <si>
    <t>Удмуртская Республика, городской округ город Ижевск, город Ижевск, улица Юрия Богатырева, земельный участок 1</t>
  </si>
  <si>
    <t>18:26:040714:264</t>
  </si>
  <si>
    <t>Удмуртская Республика, городской округ город Ижевск, город Ижевск, улица Юрия Богатырева, земельный участок 4</t>
  </si>
  <si>
    <t>1  644</t>
  </si>
  <si>
    <t>18:26:040714:266</t>
  </si>
  <si>
    <t>Удмуртская Республика, городской округ город Ижевск, город Ижевск, улица Юрия Богатырева, земельный участок 8</t>
  </si>
  <si>
    <t>18:26:040714:259</t>
  </si>
  <si>
    <t>Удмуртская Республика, городской округ город Ижевск, город Ижевск, улица Юрия Богатырева, земельный участок 6</t>
  </si>
  <si>
    <t>18:26:040714:224</t>
  </si>
  <si>
    <t>Удмуртская Республика, городской округ город Ижевск, город Ижевск, улица Юрия Богатырева, земельный участок 15</t>
  </si>
  <si>
    <t>18:26:024612:20</t>
  </si>
  <si>
    <t>Удмуртская Республика, г. Ижевск, Пазелы, ул. Пазелинская, 96</t>
  </si>
  <si>
    <t xml:space="preserve">требуется освобождение  земельного участка от забора смежного землепользователя </t>
  </si>
  <si>
    <t>18:26:051049:35</t>
  </si>
  <si>
    <t>Удмуртская Республика, г. Ижевск, ул. Календарная, 56</t>
  </si>
  <si>
    <t>требуется приведение ПЗЗ в соответствие Генеральному плану (ПЗЗ - зона индивидуальными жилыми домами, Генплан - зона застройки среднеэтажными жилыми домами</t>
  </si>
  <si>
    <t>18:26:051047:237</t>
  </si>
  <si>
    <t>Удмуртская Республика, г. Ижевск, Первомайский район, ул. Календарная, 112</t>
  </si>
  <si>
    <t>18:26:051701:234</t>
  </si>
  <si>
    <t>Удмуртская Республика, г. Ижевск, Первомайский район, пр. Обнорского, 49</t>
  </si>
  <si>
    <t>18:26:010368:160</t>
  </si>
  <si>
    <t>Удмуртская Республика, г. Ижевск, ул. Полевская, земельный участок 7А</t>
  </si>
  <si>
    <t>18:26:010334:169</t>
  </si>
  <si>
    <t>Удмуртская Республика, город Ижевск, ул. Пихтовая, земельный участок 41</t>
  </si>
  <si>
    <t>требуется внесение изменинй в Генплан (по ПЗЗ - зона застройки индивидуальными жилыми домами,по Генплану  зона прочих городских территорий)</t>
  </si>
  <si>
    <t>18:26:010334:175</t>
  </si>
  <si>
    <t>Удмуртская Республика, город Ижевск, ул. Пихтовая, земельный участок 18</t>
  </si>
  <si>
    <t>18:26:020102:190</t>
  </si>
  <si>
    <t>Удмуртская Республика, город Ижевск, пер. Объездной, земельный участок 1А</t>
  </si>
  <si>
    <t>18:26:000000:18690</t>
  </si>
  <si>
    <t>Удмуртская Республика, город Ижевск, пер. Озерный, земельный участок 9А</t>
  </si>
  <si>
    <t>требуется внесение изменинй в Генплан (по ПЗЗ - зона застройки индивидуальными жилыми домами, по Генплану  зона застройки среднеэтажными жилыми домами)</t>
  </si>
  <si>
    <t>18:26:010311:935</t>
  </si>
  <si>
    <t>Удмуртская Республика, г. Ижевск, ул. Киварская, земельный участок 59А</t>
  </si>
  <si>
    <t>18:26:040530:267</t>
  </si>
  <si>
    <t>Удмуртская Республика, г. Ижевск, ул. Ижовая, земельный участок 20А</t>
  </si>
  <si>
    <t>18:26:010296:138</t>
  </si>
  <si>
    <t>Российская Федерация, Удмуртская Республика, г. Ижевск, ул. Ольховская, земельный участок 53А</t>
  </si>
  <si>
    <t>требуется внесение изменений в Генплан (по  ПЗЗ - зона застройки индивидуальными жилыми домами, по Генплану - частично в зоне застройки индивидуальными жилыми домами, частично - в зоне городских лесов)</t>
  </si>
  <si>
    <t>18:26:000000:18169</t>
  </si>
  <si>
    <t>Российская Федерация, Удмуртская Республика, г. Ижевск, ул. Трудовая Пчела, земельный участок 15А</t>
  </si>
  <si>
    <t>требуется корректировка красных линий</t>
  </si>
  <si>
    <t>часть участка за красной линией</t>
  </si>
  <si>
    <t>18:26:010192:477</t>
  </si>
  <si>
    <t>Российская Федерация, Удмуртская Республика, г. Ижевск, ул. Дорожная, земельный участок 12А</t>
  </si>
  <si>
    <t>требуется внесение изменений в Генплан (по  ПЗЗ - зона застройки индивидуальными жилыми домами, по Генплану -  зона делового, общественного и коммерческого назначения)</t>
  </si>
  <si>
    <t>18:26:000000:18206</t>
  </si>
  <si>
    <t>Российская Федерация, Удмуртская Республика, Ижевск, ул. Биатлонистов, земельный участок 25А</t>
  </si>
  <si>
    <t>18:26:000000:10057</t>
  </si>
  <si>
    <t>Удмуртская Республика, г. Ижевск, пос. Дорожный, ул. Яровая, д. №20</t>
  </si>
  <si>
    <t>для индивидуального жилищного строительства (код 2.1)</t>
  </si>
  <si>
    <t>требуется внесение изменений в Генплан (по  ПЗЗ - зона застройки индивидуальными жилыми домами, по Генплану -  частично зона застройки индивидуальными жилыми домами, частично - зона городских лесов)</t>
  </si>
  <si>
    <t>18:26:010404:194</t>
  </si>
  <si>
    <t>Удмуртская Республика, городской округ город Ижевск, город Ижевск, улица Ручейковая, земельный участок 1</t>
  </si>
  <si>
    <t>требуется внесение изменений в Генплан (по  ПЗЗ - зона застройки индивидуальными жилыми домами, по Генплану -  частично зона застройки индивидуальными жилыми домами, частично - зона прочих городских территорий)</t>
  </si>
  <si>
    <t>18:26:010404:198</t>
  </si>
  <si>
    <t>Удмуртская Республика, городской округ город Ижевск, город Ижевск, улица Ручейковая, земельный участок 2</t>
  </si>
  <si>
    <t>18:26:010404:208</t>
  </si>
  <si>
    <t>Удмуртская Республика, г Ижевск, ул Студёная, земельный участок 1Б</t>
  </si>
  <si>
    <t>18:26:010404:206</t>
  </si>
  <si>
    <t>Удмуртская Республика, г Ижевск, ул Студеная, земельный участок 13</t>
  </si>
  <si>
    <t>18:26:040018:218</t>
  </si>
  <si>
    <t>Российская Федерация, Удмуртская Республика, город Ижевск, улица Васильковая, земельный участок 16</t>
  </si>
  <si>
    <t>18:26:040018:220</t>
  </si>
  <si>
    <t>Российская Федерация, Удмуртская Республика, город Ижевск, улица Васильковая, земельный участок 17</t>
  </si>
  <si>
    <t>18:26:040018:219</t>
  </si>
  <si>
    <t>Российская Федерация, Удмуртская Республика, город Ижевск, улица Васильковая, земельный участок 19</t>
  </si>
  <si>
    <t>18:26:040018:221</t>
  </si>
  <si>
    <t>Российская Федерация, Удмуртская Республика, г. Ижевск, улица Васильковая, земельный участок 20</t>
  </si>
  <si>
    <t>18:26:040018:223</t>
  </si>
  <si>
    <t>Удмуртская Республика, г. Ижевск, улица Васильковая, земельный участок 23</t>
  </si>
  <si>
    <t>18:26:040018:225</t>
  </si>
  <si>
    <t>Удмуртская Республика, г. Ижевск, улица Васильковая, земельный участок 24</t>
  </si>
  <si>
    <t>18:26:040086:1748</t>
  </si>
  <si>
    <t>Удмуртская Республика, г. Ижевск, хутор Чувашова зу1</t>
  </si>
  <si>
    <t>18:26:040086:1758</t>
  </si>
  <si>
    <t>Удмуртская Республика, г. Ижевск, хутор Чувашова зу2</t>
  </si>
  <si>
    <t>18:26:040086:1759</t>
  </si>
  <si>
    <t>Удмуртская Республика, г. Ижевск, хутор Чувашова зу3</t>
  </si>
  <si>
    <t>18:26:040086:1763</t>
  </si>
  <si>
    <t>Удмуртская Республика, г. Ижевск, хутор Чувашова зу7</t>
  </si>
  <si>
    <t>18:26:040086:1764</t>
  </si>
  <si>
    <t>Удмуртская Республика, г. Ижевск, хутор Чувашова зу8</t>
  </si>
  <si>
    <t>18:26:040086:1765</t>
  </si>
  <si>
    <t>Удмуртская Республика, г. Ижевск, хутор Чувашова зу9</t>
  </si>
  <si>
    <t>18:26:040086:1750</t>
  </si>
  <si>
    <t>Удмуртская Республика, г. Ижевск, хутор Чувашова зу11</t>
  </si>
  <si>
    <t>18:26:040086:1751</t>
  </si>
  <si>
    <t>Удмуртская Республика, г. Ижевск, хутор Чувашова зу12</t>
  </si>
  <si>
    <t>18:26:040086:1753</t>
  </si>
  <si>
    <t>Удмуртская Республика, г. Ижевск, хутор Чувашова зу14</t>
  </si>
  <si>
    <t>18:26:040086:1754</t>
  </si>
  <si>
    <t>Удмуртская Республика, г. Ижевск, хутор Чувашова зу15</t>
  </si>
  <si>
    <t>18:26:040086:1755</t>
  </si>
  <si>
    <t>Удмуртская Республика, г. Ижевск, хутор Чувашова зу16</t>
  </si>
  <si>
    <t>18:26:040086:1756</t>
  </si>
  <si>
    <t>Удмуртская Республика, г. Ижевск, хутор Чувашова зу17</t>
  </si>
  <si>
    <t>18:26:040086:1757</t>
  </si>
  <si>
    <t>Удмуртская Республика, г. Ижевск, хутор Чувашова зу18</t>
  </si>
  <si>
    <t xml:space="preserve">18:26:040001:456 </t>
  </si>
  <si>
    <t>Удмуртская Республика, городской округ город Ижевск, город Ижевск, переулок Дачный, земельный участок 3</t>
  </si>
  <si>
    <t>по инициативе заинтересованного лица</t>
  </si>
  <si>
    <t xml:space="preserve">18:26:040714:504 </t>
  </si>
  <si>
    <t>Удмуртская Республика, городской округ город Ижевск, город Ижевск, улица Юрия Богатырева, земельный участок 9</t>
  </si>
  <si>
    <t>18:26:049756:194</t>
  </si>
  <si>
    <t>Удмуртская Республика, г. Ижевск, ул. Трудовая Пчела, земельный участок 22Б</t>
  </si>
  <si>
    <t>18:26:050063:227</t>
  </si>
  <si>
    <t xml:space="preserve">
Удмуртская Республика, г. Ижевск, ул. Каменская, земельный участок 59</t>
  </si>
  <si>
    <t>18:26:050063:228</t>
  </si>
  <si>
    <t>Удмуртская Республика, г. Ижевск, ул. Каменская, земельный участок 53</t>
  </si>
  <si>
    <t xml:space="preserve">формируемый земельный участок </t>
  </si>
  <si>
    <t>Удмуртская Республика, г. Ижевск, Первомайский район, примерно в 60 метрах на северо-восток от жилого дома по ул. Санаторной, 21</t>
  </si>
  <si>
    <t xml:space="preserve">требуется образование земельного участка, сбор документов для направления в Правительство УР для принятия решения о проведении аукциона </t>
  </si>
  <si>
    <t>разрабатываемым проектом Генерального плана г.Ижевска на данной территории предусматривается зона специализированной общественно-деловой застройки</t>
  </si>
  <si>
    <t>Удмуртская Республика, г. Ижевск, Первомайский район, примерно в 80 метрах на северо-восток от жилого дома по ул. Санаторной, 21</t>
  </si>
  <si>
    <t>Удмуртская Республика, г. Ижевск, Первомайский район, примерно в 100 метрах на северо-восток от жилого дома по ул. Санаторной, 21</t>
  </si>
  <si>
    <t>Удмуртская Республика, г. Ижевск, Первомайский район, примерно в 110 метрах на северо-восток от жилого дома по ул. Санаторной, 21</t>
  </si>
  <si>
    <t>Удмуртская Республика, г. Ижевск, Первомайский район, примерно в 120 метрах на северо-восток от жилого дома по ул. Санаторной, 21</t>
  </si>
  <si>
    <t>Удмуртская Республика, г. Ижевск, Первомайский район, примерно в 140 метрах на северо-восток от жилого дома по ул. Санаторной, 21</t>
  </si>
  <si>
    <t>Удмуртская Республика, г. Ижевск, Первомайский район, примерно в 160 метрах на северо-восток от жилого дома по ул. Санаторной, 21</t>
  </si>
  <si>
    <t>Удмуртская Республика, г. Ижевск, Первомайский район, примерно в 150 метрах на северо-восток от жилого дома по ул. Санаторной, 21</t>
  </si>
  <si>
    <t>Удмуртская Республика, г. Ижевск, Первомайский район, примерно в 170 метрах на северо-восток от жилого дома по ул. Санаторной, 21</t>
  </si>
  <si>
    <t>Удмуртская Республика, г. Ижевск, Первомайский район, примерно в 180 метрах на северо-восток от жилого дома по ул. Санаторной, 21</t>
  </si>
  <si>
    <t>Удмуртская Республика, г. Ижевск, Первомайский район, примерно в 200 метрах на северо-восток от жилого дома по ул. Санаторной, 21</t>
  </si>
  <si>
    <t>Удмуртская Республика, г. Ижевск, Первомайский район, примерно в 210 метрах на северо-восток от жилого дома по ул. Санаторной, 21</t>
  </si>
  <si>
    <t>Удмуртская Республика, г. Ижевск, Первомайский район, примерно в 220 метрах на северо-восток от жилого дома по ул. Санаторной, 21</t>
  </si>
  <si>
    <t>ий район, примерно в 230 метрах на северо-восток от жилого дома по ул. Санаторной, 21</t>
  </si>
  <si>
    <t>Удмуртская Республика, г. Ижевск, Первомайский район, примерно в 240 метрах на северо-восток от жилого дома по ул. Санаторной, 21</t>
  </si>
  <si>
    <t>Удмуртская Республика, город Ижевск, улица Добрая, земельный участок 2А</t>
  </si>
  <si>
    <t>Удмуртская Республика, город Ижевск, улица Добрая, земельный участок 2Б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</si>
</sst>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_-;\-* #,##0.00\ _₽_-;_-* &quot;-&quot;??\ _₽_-;_-@_-"/>
  </numFmts>
  <fonts count="14" x14ac:knownFonts="1">
    <font>
      <sz val="11"/>
      <color theme="1"/>
      <name val="Calibri"/>
      <scheme val="minor"/>
    </font>
    <font>
      <sz val="11"/>
      <color theme="1"/>
      <name val="Calibri"/>
    </font>
    <font>
      <b/>
      <sz val="11"/>
      <color theme="1"/>
      <name val="Calibri"/>
      <scheme val="minor"/>
    </font>
    <font>
      <sz val="11"/>
      <color theme="1"/>
      <name val="Times New Roman"/>
    </font>
    <font>
      <sz val="11"/>
      <color rgb="FF252625"/>
      <name val="Calibri"/>
    </font>
    <font>
      <sz val="11"/>
      <name val="Calibri"/>
    </font>
    <font>
      <b/>
      <sz val="11"/>
      <name val="Calibri"/>
    </font>
    <font>
      <sz val="11"/>
      <name val="Calibri"/>
      <scheme val="minor"/>
    </font>
    <font>
      <sz val="11"/>
      <color rgb="FF252625"/>
      <name val="Calibri"/>
      <scheme val="minor"/>
    </font>
    <font>
      <sz val="11"/>
      <color indexed="2"/>
      <name val="Calibri"/>
      <scheme val="minor"/>
    </font>
    <font>
      <sz val="12"/>
      <color rgb="FF252625"/>
      <name val="Times New Roman"/>
    </font>
    <font>
      <sz val="12"/>
      <color theme="1"/>
      <name val="Times New Roman"/>
    </font>
    <font>
      <sz val="12"/>
      <color rgb="FF4C4D4B"/>
      <name val="Times New Roman"/>
    </font>
    <font>
      <sz val="11"/>
      <color indexed="63"/>
      <name val="Calibri"/>
    </font>
  </fonts>
  <fills count="4">
    <fill>
      <patternFill patternType="none"/>
    </fill>
    <fill>
      <patternFill patternType="gray125"/>
    </fill>
    <fill>
      <patternFill patternType="solid">
        <fgColor theme="0"/>
        <bgColor theme="0"/>
      </patternFill>
    </fill>
    <fill>
      <patternFill patternType="solid">
        <fgColor indexed="65"/>
      </patternFill>
    </fill>
  </fills>
  <borders count="43">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style="thin">
        <color theme="1"/>
      </left>
      <right/>
      <top style="thin">
        <color theme="1"/>
      </top>
      <bottom/>
      <diagonal/>
    </border>
    <border>
      <left style="thin">
        <color theme="1"/>
      </left>
      <right/>
      <top/>
      <bottom style="thin">
        <color theme="1"/>
      </bottom>
      <diagonal/>
    </border>
    <border>
      <left style="thin">
        <color auto="1"/>
      </left>
      <right style="thin">
        <color auto="1"/>
      </right>
      <top style="thin">
        <color auto="1"/>
      </top>
      <bottom style="thin">
        <color auto="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theme="1"/>
      </right>
      <top style="thin">
        <color auto="1"/>
      </top>
      <bottom/>
      <diagonal/>
    </border>
    <border>
      <left style="thin">
        <color theme="1"/>
      </left>
      <right style="thin">
        <color theme="1"/>
      </right>
      <top style="thin">
        <color theme="1"/>
      </top>
      <bottom style="thin">
        <color auto="1"/>
      </bottom>
      <diagonal/>
    </border>
    <border>
      <left style="thin">
        <color theme="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theme="1"/>
      </right>
      <top/>
      <bottom style="thin">
        <color auto="1"/>
      </bottom>
      <diagonal/>
    </border>
    <border>
      <left style="thin">
        <color auto="1"/>
      </left>
      <right style="thin">
        <color auto="1"/>
      </right>
      <top style="thin">
        <color auto="1"/>
      </top>
      <bottom style="thin">
        <color theme="1"/>
      </bottom>
      <diagonal/>
    </border>
    <border>
      <left style="thin">
        <color auto="1"/>
      </left>
      <right/>
      <top style="thin">
        <color auto="1"/>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theme="1"/>
      </right>
      <top/>
      <bottom style="thin">
        <color theme="1"/>
      </bottom>
      <diagonal/>
    </border>
    <border>
      <left style="thin">
        <color theme="1"/>
      </left>
      <right/>
      <top style="thin">
        <color auto="1"/>
      </top>
      <bottom style="thin">
        <color theme="1"/>
      </bottom>
      <diagonal/>
    </border>
    <border>
      <left style="thin">
        <color theme="1"/>
      </left>
      <right/>
      <top style="thin">
        <color theme="1"/>
      </top>
      <bottom style="thin">
        <color auto="1"/>
      </bottom>
      <diagonal/>
    </border>
    <border>
      <left style="thin">
        <color theme="1"/>
      </left>
      <right style="thin">
        <color theme="1"/>
      </right>
      <top style="thin">
        <color theme="1"/>
      </top>
      <bottom/>
      <diagonal/>
    </border>
    <border>
      <left style="thin">
        <color theme="1"/>
      </left>
      <right style="thin">
        <color auto="1"/>
      </right>
      <top style="thin">
        <color theme="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
      <left style="thin">
        <color theme="1"/>
      </left>
      <right style="thin">
        <color theme="1"/>
      </right>
      <top/>
      <bottom/>
      <diagonal/>
    </border>
    <border>
      <left style="thin">
        <color auto="1"/>
      </left>
      <right/>
      <top/>
      <bottom/>
      <diagonal/>
    </border>
    <border>
      <left style="thin">
        <color auto="1"/>
      </left>
      <right style="thin">
        <color theme="1"/>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theme="1"/>
      </right>
      <top style="thin">
        <color auto="1"/>
      </top>
      <bottom style="thin">
        <color auto="1"/>
      </bottom>
      <diagonal/>
    </border>
    <border>
      <left style="thin">
        <color theme="1"/>
      </left>
      <right/>
      <top style="thin">
        <color auto="1"/>
      </top>
      <bottom style="thin">
        <color auto="1"/>
      </bottom>
      <diagonal/>
    </border>
  </borders>
  <cellStyleXfs count="1">
    <xf numFmtId="0" fontId="0" fillId="0" borderId="0"/>
  </cellStyleXfs>
  <cellXfs count="289">
    <xf numFmtId="0" fontId="0" fillId="0" borderId="0" xfId="0"/>
    <xf numFmtId="0" fontId="1"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 xfId="0" applyBorder="1"/>
    <xf numFmtId="0" fontId="0" fillId="0" borderId="1" xfId="0" applyBorder="1" applyAlignment="1">
      <alignment wrapText="1"/>
    </xf>
    <xf numFmtId="0" fontId="0" fillId="0" borderId="5" xfId="0" applyBorder="1" applyAlignment="1">
      <alignment horizontal="center" vertical="top"/>
    </xf>
    <xf numFmtId="0" fontId="3" fillId="0" borderId="1" xfId="0" applyFont="1" applyBorder="1" applyAlignment="1">
      <alignment wrapText="1"/>
    </xf>
    <xf numFmtId="0" fontId="2" fillId="0" borderId="1" xfId="0" applyFont="1" applyBorder="1" applyAlignment="1">
      <alignment horizontal="center"/>
    </xf>
    <xf numFmtId="0" fontId="2" fillId="0" borderId="7" xfId="0" applyFont="1" applyBorder="1" applyAlignment="1">
      <alignment horizontal="center"/>
    </xf>
    <xf numFmtId="0" fontId="0" fillId="0" borderId="8" xfId="0" applyBorder="1" applyAlignment="1">
      <alignment horizontal="center" vertical="top"/>
    </xf>
    <xf numFmtId="0" fontId="3" fillId="0" borderId="0" xfId="0" applyFont="1" applyAlignment="1">
      <alignment wrapText="1"/>
    </xf>
    <xf numFmtId="0" fontId="0" fillId="0" borderId="8" xfId="0" applyBorder="1" applyAlignment="1" applyProtection="1">
      <alignment horizontal="center" vertical="top" wrapText="1"/>
      <protection locked="0"/>
    </xf>
    <xf numFmtId="3" fontId="0" fillId="0" borderId="8" xfId="0" applyNumberFormat="1" applyBorder="1" applyAlignment="1" applyProtection="1">
      <alignment horizontal="center" vertical="top" wrapText="1"/>
      <protection locked="0"/>
    </xf>
    <xf numFmtId="0" fontId="0" fillId="0" borderId="8" xfId="0" applyBorder="1" applyAlignment="1">
      <alignment horizontal="center" vertical="top" wrapText="1"/>
    </xf>
    <xf numFmtId="3" fontId="0" fillId="0" borderId="8" xfId="0" applyNumberFormat="1" applyBorder="1" applyAlignment="1">
      <alignment horizontal="center" vertical="top" wrapText="1"/>
    </xf>
    <xf numFmtId="0" fontId="4" fillId="0" borderId="8" xfId="0" applyFont="1" applyBorder="1" applyAlignment="1">
      <alignment horizontal="center" vertical="top" wrapText="1"/>
    </xf>
    <xf numFmtId="0" fontId="2" fillId="0" borderId="12" xfId="0" applyFont="1" applyBorder="1" applyAlignment="1">
      <alignment horizontal="center"/>
    </xf>
    <xf numFmtId="0" fontId="5" fillId="0" borderId="8" xfId="0" applyFont="1" applyBorder="1" applyAlignment="1">
      <alignment horizontal="center" vertical="top" wrapText="1"/>
    </xf>
    <xf numFmtId="0" fontId="0" fillId="0" borderId="8" xfId="0" applyBorder="1" applyAlignment="1">
      <alignment horizontal="center" vertical="center" wrapText="1"/>
    </xf>
    <xf numFmtId="0" fontId="1" fillId="0" borderId="2" xfId="0" applyFont="1" applyBorder="1" applyAlignment="1">
      <alignment vertical="center"/>
    </xf>
    <xf numFmtId="0" fontId="1" fillId="0" borderId="5" xfId="0" applyFont="1" applyBorder="1" applyAlignment="1" applyProtection="1">
      <alignment horizontal="left" wrapText="1"/>
      <protection locked="0"/>
    </xf>
    <xf numFmtId="0" fontId="1" fillId="0" borderId="13" xfId="0" applyFont="1" applyBorder="1"/>
    <xf numFmtId="0" fontId="4" fillId="0" borderId="8" xfId="0" applyFont="1" applyBorder="1" applyAlignment="1">
      <alignment wrapText="1"/>
    </xf>
    <xf numFmtId="0" fontId="1" fillId="0" borderId="0" xfId="0" applyFont="1" applyAlignment="1">
      <alignment wrapText="1"/>
    </xf>
    <xf numFmtId="0" fontId="0" fillId="0" borderId="1" xfId="0" applyBorder="1" applyAlignment="1">
      <alignment horizontal="center"/>
    </xf>
    <xf numFmtId="0" fontId="1" fillId="0" borderId="14" xfId="0" applyFont="1" applyBorder="1"/>
    <xf numFmtId="0" fontId="4" fillId="0" borderId="8" xfId="0" applyFont="1" applyBorder="1"/>
    <xf numFmtId="0" fontId="1" fillId="0" borderId="15" xfId="0" applyFont="1" applyBorder="1" applyAlignment="1">
      <alignment wrapText="1"/>
    </xf>
    <xf numFmtId="0" fontId="4" fillId="0" borderId="16" xfId="0" applyFont="1" applyBorder="1" applyAlignment="1">
      <alignment wrapText="1"/>
    </xf>
    <xf numFmtId="0" fontId="0" fillId="0" borderId="17" xfId="0" applyBorder="1"/>
    <xf numFmtId="0" fontId="1" fillId="0" borderId="18" xfId="0" applyFont="1" applyBorder="1"/>
    <xf numFmtId="0" fontId="1" fillId="0" borderId="19" xfId="0" applyFont="1" applyBorder="1"/>
    <xf numFmtId="0" fontId="4" fillId="0" borderId="20" xfId="0" applyFont="1" applyBorder="1" applyAlignment="1">
      <alignment wrapText="1"/>
    </xf>
    <xf numFmtId="0" fontId="1" fillId="0" borderId="17" xfId="0" applyFont="1" applyBorder="1" applyAlignment="1">
      <alignment wrapText="1"/>
    </xf>
    <xf numFmtId="0" fontId="0" fillId="0" borderId="8" xfId="0" applyBorder="1"/>
    <xf numFmtId="0" fontId="1" fillId="0" borderId="8" xfId="0" applyFont="1" applyBorder="1"/>
    <xf numFmtId="0" fontId="1" fillId="0" borderId="5" xfId="0" applyFont="1" applyBorder="1" applyAlignment="1">
      <alignment wrapText="1"/>
    </xf>
    <xf numFmtId="0" fontId="0" fillId="0" borderId="21" xfId="0" applyBorder="1"/>
    <xf numFmtId="0" fontId="1" fillId="0" borderId="21" xfId="0" applyFont="1" applyBorder="1"/>
    <xf numFmtId="0" fontId="4" fillId="0" borderId="21" xfId="0" applyFont="1" applyBorder="1" applyAlignment="1">
      <alignment wrapText="1"/>
    </xf>
    <xf numFmtId="0" fontId="1" fillId="0" borderId="22" xfId="0" applyFont="1" applyBorder="1" applyAlignment="1">
      <alignment wrapText="1"/>
    </xf>
    <xf numFmtId="0" fontId="1" fillId="0" borderId="17" xfId="0" applyFont="1" applyBorder="1"/>
    <xf numFmtId="0" fontId="4" fillId="0" borderId="17" xfId="0" applyFont="1" applyBorder="1" applyAlignment="1">
      <alignment wrapText="1"/>
    </xf>
    <xf numFmtId="0" fontId="1" fillId="0" borderId="8" xfId="0" applyFont="1" applyBorder="1" applyAlignment="1">
      <alignment wrapText="1"/>
    </xf>
    <xf numFmtId="0" fontId="0" fillId="0" borderId="4" xfId="0" applyBorder="1" applyAlignment="1">
      <alignment horizontal="center"/>
    </xf>
    <xf numFmtId="0" fontId="0" fillId="0" borderId="0" xfId="0" applyAlignment="1">
      <alignment wrapText="1"/>
    </xf>
    <xf numFmtId="3" fontId="0" fillId="0" borderId="1" xfId="0" applyNumberFormat="1" applyBorder="1"/>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horizontal="center" vertical="center" wrapText="1"/>
    </xf>
    <xf numFmtId="0" fontId="5" fillId="0" borderId="8" xfId="0" applyFont="1" applyBorder="1" applyAlignment="1">
      <alignment horizontal="center"/>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center" vertical="center" wrapText="1"/>
      <protection locked="0"/>
    </xf>
    <xf numFmtId="0" fontId="0" fillId="0" borderId="4" xfId="0" applyBorder="1"/>
    <xf numFmtId="0" fontId="5" fillId="2" borderId="8" xfId="0" applyFont="1" applyFill="1" applyBorder="1" applyAlignment="1">
      <alignment horizontal="center"/>
    </xf>
    <xf numFmtId="0" fontId="5" fillId="2" borderId="8" xfId="0" applyFont="1" applyFill="1" applyBorder="1" applyAlignment="1" applyProtection="1">
      <alignment horizontal="left" vertical="top" wrapText="1"/>
      <protection locked="0"/>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23" xfId="0" applyFont="1" applyBorder="1" applyAlignment="1">
      <alignment horizontal="center"/>
    </xf>
    <xf numFmtId="0" fontId="5" fillId="0" borderId="23" xfId="0" applyFont="1" applyBorder="1" applyAlignment="1">
      <alignment wrapText="1"/>
    </xf>
    <xf numFmtId="0" fontId="5" fillId="0" borderId="23" xfId="0" applyFont="1" applyBorder="1" applyAlignment="1">
      <alignment horizontal="center" vertical="center" wrapText="1"/>
    </xf>
    <xf numFmtId="0" fontId="0" fillId="0" borderId="23" xfId="0" applyBorder="1" applyAlignment="1">
      <alignment horizontal="center" vertical="center" wrapText="1"/>
    </xf>
    <xf numFmtId="0" fontId="4"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23" xfId="0" applyFont="1" applyBorder="1"/>
    <xf numFmtId="0" fontId="1" fillId="0" borderId="23" xfId="0" applyFont="1" applyBorder="1" applyAlignment="1">
      <alignment wrapText="1"/>
    </xf>
    <xf numFmtId="0" fontId="4" fillId="0" borderId="23" xfId="0" applyFont="1" applyBorder="1" applyAlignment="1">
      <alignment wrapText="1"/>
    </xf>
    <xf numFmtId="0" fontId="1" fillId="0" borderId="23" xfId="0" applyFont="1" applyBorder="1" applyAlignment="1">
      <alignment horizontal="center" vertical="center" wrapText="1"/>
    </xf>
    <xf numFmtId="0" fontId="1" fillId="0" borderId="23" xfId="0" applyFont="1" applyBorder="1" applyAlignment="1">
      <alignment horizontal="center" vertical="center"/>
    </xf>
    <xf numFmtId="0" fontId="0" fillId="0" borderId="2" xfId="0" applyBorder="1"/>
    <xf numFmtId="3" fontId="5" fillId="0" borderId="8" xfId="0" applyNumberFormat="1" applyFont="1" applyBorder="1" applyAlignment="1">
      <alignment horizontal="center" vertical="top" wrapText="1"/>
    </xf>
    <xf numFmtId="49" fontId="5" fillId="0" borderId="8" xfId="0" applyNumberFormat="1" applyFont="1" applyBorder="1" applyAlignment="1">
      <alignment horizontal="center" vertical="top" wrapText="1"/>
    </xf>
    <xf numFmtId="0" fontId="1" fillId="0" borderId="8" xfId="0" applyFont="1" applyBorder="1" applyAlignment="1">
      <alignment horizontal="center" vertical="top" wrapText="1"/>
    </xf>
    <xf numFmtId="0" fontId="6" fillId="0" borderId="8" xfId="0" applyFont="1" applyBorder="1" applyAlignment="1">
      <alignment horizontal="center" vertical="top" wrapText="1"/>
    </xf>
    <xf numFmtId="164" fontId="5" fillId="0" borderId="8" xfId="0" applyNumberFormat="1" applyFont="1" applyBorder="1" applyAlignment="1">
      <alignment horizontal="center" vertical="top" wrapText="1"/>
    </xf>
    <xf numFmtId="0" fontId="5" fillId="0" borderId="8" xfId="0" applyFont="1" applyBorder="1" applyAlignment="1">
      <alignment vertical="top" wrapText="1"/>
    </xf>
    <xf numFmtId="3" fontId="1" fillId="0" borderId="8" xfId="0" applyNumberFormat="1" applyFont="1" applyBorder="1" applyAlignment="1">
      <alignment horizontal="center" vertical="top" wrapText="1"/>
    </xf>
    <xf numFmtId="49" fontId="5" fillId="0" borderId="8" xfId="0" applyNumberFormat="1" applyFont="1" applyBorder="1" applyAlignment="1">
      <alignment vertical="top" wrapText="1"/>
    </xf>
    <xf numFmtId="0" fontId="6" fillId="0" borderId="8" xfId="0" applyFont="1" applyBorder="1" applyAlignment="1">
      <alignment vertical="top" wrapText="1"/>
    </xf>
    <xf numFmtId="0" fontId="5" fillId="0" borderId="23" xfId="0" applyFont="1" applyBorder="1" applyAlignment="1">
      <alignment horizontal="center" vertical="top" wrapText="1"/>
    </xf>
    <xf numFmtId="164" fontId="5" fillId="0" borderId="23" xfId="0" applyNumberFormat="1" applyFont="1" applyBorder="1" applyAlignment="1">
      <alignment horizontal="center" vertical="top" wrapText="1"/>
    </xf>
    <xf numFmtId="0" fontId="6" fillId="0" borderId="23" xfId="0" applyFont="1" applyBorder="1" applyAlignment="1">
      <alignment horizontal="center" vertical="top" wrapText="1"/>
    </xf>
    <xf numFmtId="0" fontId="1" fillId="0" borderId="2" xfId="0" applyFont="1" applyBorder="1" applyAlignment="1">
      <alignment horizontal="center" vertical="center"/>
    </xf>
    <xf numFmtId="0" fontId="1" fillId="0" borderId="24" xfId="0" applyFont="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3" borderId="8" xfId="0" applyFont="1" applyFill="1" applyBorder="1" applyAlignment="1">
      <alignment horizontal="left" vertical="top" wrapText="1"/>
    </xf>
    <xf numFmtId="165" fontId="5" fillId="3" borderId="8" xfId="0" applyNumberFormat="1" applyFont="1" applyFill="1" applyBorder="1" applyAlignment="1">
      <alignment horizontal="left" vertical="top" wrapText="1"/>
    </xf>
    <xf numFmtId="0" fontId="5" fillId="2" borderId="8" xfId="0" applyFont="1" applyFill="1" applyBorder="1" applyAlignment="1">
      <alignment horizontal="left" vertical="top" wrapText="1"/>
    </xf>
    <xf numFmtId="165" fontId="5" fillId="2" borderId="8" xfId="0" applyNumberFormat="1" applyFont="1" applyFill="1" applyBorder="1" applyAlignment="1">
      <alignment horizontal="left" vertical="top" wrapText="1"/>
    </xf>
    <xf numFmtId="0" fontId="5" fillId="0" borderId="8" xfId="0" applyFont="1" applyBorder="1" applyAlignment="1">
      <alignment horizontal="left" vertical="top" wrapText="1"/>
    </xf>
    <xf numFmtId="165" fontId="5" fillId="0" borderId="8" xfId="0" applyNumberFormat="1" applyFont="1" applyBorder="1" applyAlignment="1">
      <alignment horizontal="left" vertical="top" wrapText="1"/>
    </xf>
    <xf numFmtId="0" fontId="5" fillId="2" borderId="23" xfId="0" applyFont="1" applyFill="1" applyBorder="1" applyAlignment="1">
      <alignment horizontal="left" vertical="top" wrapText="1"/>
    </xf>
    <xf numFmtId="0" fontId="5" fillId="2" borderId="23" xfId="0" applyFont="1" applyFill="1" applyBorder="1" applyAlignment="1">
      <alignment vertical="top" wrapText="1"/>
    </xf>
    <xf numFmtId="165" fontId="5" fillId="2" borderId="23" xfId="0" applyNumberFormat="1" applyFont="1" applyFill="1" applyBorder="1" applyAlignment="1">
      <alignment vertical="top" wrapText="1"/>
    </xf>
    <xf numFmtId="0" fontId="7" fillId="0" borderId="8"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0" fillId="0" borderId="8" xfId="0" applyBorder="1" applyAlignment="1">
      <alignment horizontal="center" vertical="center"/>
    </xf>
    <xf numFmtId="0" fontId="7" fillId="0" borderId="5" xfId="0" applyFont="1" applyBorder="1" applyAlignment="1">
      <alignment horizontal="center" vertical="center" wrapText="1"/>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7" fillId="0" borderId="8" xfId="0" applyFont="1" applyBorder="1" applyAlignment="1">
      <alignment horizontal="justify" vertical="center"/>
    </xf>
    <xf numFmtId="0" fontId="7" fillId="0" borderId="5" xfId="0" applyFont="1" applyBorder="1" applyAlignment="1">
      <alignment horizontal="justify" vertical="center"/>
    </xf>
    <xf numFmtId="0" fontId="8" fillId="0" borderId="8" xfId="0" applyFont="1" applyBorder="1" applyAlignment="1">
      <alignment horizontal="center" vertical="center"/>
    </xf>
    <xf numFmtId="0" fontId="0" fillId="0" borderId="27" xfId="0" applyBorder="1" applyAlignment="1">
      <alignment horizontal="center" vertical="center"/>
    </xf>
    <xf numFmtId="0" fontId="7" fillId="0" borderId="8" xfId="0" applyFont="1" applyBorder="1" applyAlignment="1">
      <alignment horizontal="center" vertical="top" wrapText="1"/>
    </xf>
    <xf numFmtId="0" fontId="0" fillId="0" borderId="1" xfId="0" applyBorder="1" applyAlignment="1">
      <alignment horizontal="center" vertical="top"/>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28" xfId="0" applyBorder="1" applyAlignment="1">
      <alignment horizontal="center" vertical="center"/>
    </xf>
    <xf numFmtId="0" fontId="0" fillId="0" borderId="28" xfId="0" applyBorder="1"/>
    <xf numFmtId="0" fontId="0" fillId="0" borderId="28" xfId="0" applyBorder="1" applyAlignment="1">
      <alignment wrapText="1"/>
    </xf>
    <xf numFmtId="0" fontId="0" fillId="0" borderId="28" xfId="0" applyBorder="1" applyAlignment="1">
      <alignment horizontal="center"/>
    </xf>
    <xf numFmtId="0" fontId="0" fillId="0" borderId="0" xfId="0" applyAlignment="1">
      <alignment horizontal="center" wrapText="1"/>
    </xf>
    <xf numFmtId="0" fontId="0" fillId="0" borderId="29" xfId="0" applyBorder="1" applyAlignment="1">
      <alignment horizontal="center" vertical="center" wrapText="1"/>
    </xf>
    <xf numFmtId="0" fontId="0" fillId="0" borderId="8" xfId="0" applyBorder="1" applyAlignment="1">
      <alignment vertical="center" wrapText="1"/>
    </xf>
    <xf numFmtId="0" fontId="0" fillId="0" borderId="8" xfId="0" applyBorder="1" applyAlignment="1" applyProtection="1">
      <alignment horizontal="left" vertical="center" wrapText="1"/>
      <protection locked="0"/>
    </xf>
    <xf numFmtId="0" fontId="5" fillId="0" borderId="8" xfId="0" applyFont="1" applyBorder="1" applyAlignment="1">
      <alignment horizontal="center" vertical="center"/>
    </xf>
    <xf numFmtId="0" fontId="0" fillId="0" borderId="17" xfId="0" applyBorder="1" applyAlignment="1">
      <alignment wrapText="1"/>
    </xf>
    <xf numFmtId="0" fontId="0" fillId="0" borderId="23" xfId="0" applyBorder="1" applyAlignment="1">
      <alignment wrapText="1"/>
    </xf>
    <xf numFmtId="0" fontId="9" fillId="0" borderId="23" xfId="0" applyFont="1" applyBorder="1" applyAlignment="1">
      <alignment wrapText="1"/>
    </xf>
    <xf numFmtId="0" fontId="0" fillId="0" borderId="31" xfId="0" applyBorder="1" applyAlignment="1">
      <alignment wrapText="1"/>
    </xf>
    <xf numFmtId="0" fontId="0" fillId="0" borderId="2" xfId="0" applyBorder="1" applyAlignment="1">
      <alignment wrapText="1"/>
    </xf>
    <xf numFmtId="0" fontId="1" fillId="0" borderId="1" xfId="0" applyFont="1" applyBorder="1"/>
    <xf numFmtId="0" fontId="4" fillId="0" borderId="32" xfId="0" applyFont="1" applyBorder="1" applyAlignment="1">
      <alignment wrapText="1"/>
    </xf>
    <xf numFmtId="0" fontId="4" fillId="0" borderId="32" xfId="0" applyFont="1" applyBorder="1"/>
    <xf numFmtId="0" fontId="1" fillId="0" borderId="1" xfId="0" applyFont="1" applyBorder="1" applyAlignment="1">
      <alignment wrapText="1"/>
    </xf>
    <xf numFmtId="0" fontId="4" fillId="0" borderId="28" xfId="0" applyFont="1" applyBorder="1" applyAlignment="1">
      <alignment wrapText="1"/>
    </xf>
    <xf numFmtId="0" fontId="4" fillId="0" borderId="33" xfId="0" applyFont="1" applyBorder="1"/>
    <xf numFmtId="0" fontId="0" fillId="0" borderId="1" xfId="0" applyBorder="1" applyAlignment="1">
      <alignment horizontal="center" vertical="center"/>
    </xf>
    <xf numFmtId="3" fontId="0" fillId="0" borderId="1" xfId="0" applyNumberFormat="1" applyBorder="1" applyAlignment="1">
      <alignment horizontal="center" vertical="center"/>
    </xf>
    <xf numFmtId="20" fontId="0" fillId="0" borderId="1" xfId="0" applyNumberFormat="1"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wrapText="1"/>
    </xf>
    <xf numFmtId="0" fontId="1" fillId="0" borderId="13" xfId="0" applyFont="1" applyBorder="1" applyAlignment="1">
      <alignment horizontal="left" vertical="top"/>
    </xf>
    <xf numFmtId="0" fontId="10" fillId="0" borderId="8" xfId="0" applyFont="1" applyBorder="1" applyAlignment="1">
      <alignment horizontal="left" vertical="center"/>
    </xf>
    <xf numFmtId="0" fontId="10" fillId="0" borderId="8" xfId="0" applyFont="1" applyBorder="1" applyAlignment="1">
      <alignment horizontal="left" vertical="center" wrapText="1"/>
    </xf>
    <xf numFmtId="0" fontId="10" fillId="0" borderId="8" xfId="0" applyFont="1" applyBorder="1" applyAlignment="1">
      <alignment horizontal="center" vertical="center"/>
    </xf>
    <xf numFmtId="0" fontId="11" fillId="0" borderId="8" xfId="0" applyFont="1" applyBorder="1" applyAlignment="1">
      <alignment horizontal="left" vertical="top"/>
    </xf>
    <xf numFmtId="0" fontId="11" fillId="0" borderId="8" xfId="0" applyFont="1" applyBorder="1" applyAlignment="1">
      <alignment horizontal="left" vertical="center" wrapText="1"/>
    </xf>
    <xf numFmtId="0" fontId="11" fillId="0" borderId="8" xfId="0" applyFont="1" applyBorder="1" applyAlignment="1">
      <alignment horizontal="left" vertical="top"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xf numFmtId="0" fontId="12" fillId="0" borderId="8" xfId="0" applyFont="1" applyBorder="1"/>
    <xf numFmtId="0" fontId="10" fillId="0" borderId="0" xfId="0" applyFont="1" applyAlignment="1">
      <alignment wrapText="1"/>
    </xf>
    <xf numFmtId="0" fontId="10" fillId="0" borderId="0" xfId="0" applyFont="1" applyAlignment="1">
      <alignment horizontal="left" vertical="center" wrapText="1"/>
    </xf>
    <xf numFmtId="0" fontId="10" fillId="0" borderId="8" xfId="0" applyFont="1" applyBorder="1"/>
    <xf numFmtId="0" fontId="10" fillId="0" borderId="8" xfId="0" applyFont="1" applyBorder="1" applyAlignment="1">
      <alignment wrapText="1"/>
    </xf>
    <xf numFmtId="0" fontId="10" fillId="0" borderId="0" xfId="0" applyFont="1" applyAlignment="1">
      <alignment horizontal="center" vertical="center"/>
    </xf>
    <xf numFmtId="0" fontId="11" fillId="0" borderId="0" xfId="0" applyFont="1"/>
    <xf numFmtId="20" fontId="0" fillId="0" borderId="1" xfId="0" applyNumberFormat="1" applyBorder="1"/>
    <xf numFmtId="0" fontId="4" fillId="0" borderId="34" xfId="0" applyFont="1" applyBorder="1" applyAlignment="1">
      <alignment wrapText="1"/>
    </xf>
    <xf numFmtId="0" fontId="1" fillId="0" borderId="1" xfId="0" applyFont="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xf>
    <xf numFmtId="0" fontId="1" fillId="0" borderId="13" xfId="0" applyFont="1" applyBorder="1" applyAlignment="1">
      <alignment horizontal="left" vertical="center" wrapText="1"/>
    </xf>
    <xf numFmtId="0" fontId="1" fillId="0" borderId="8" xfId="0" applyFont="1" applyBorder="1" applyAlignment="1">
      <alignment horizontal="left" vertical="center"/>
    </xf>
    <xf numFmtId="3" fontId="1" fillId="0" borderId="0" xfId="0" applyNumberFormat="1" applyFont="1" applyAlignment="1">
      <alignment horizontal="left" vertical="center" wrapText="1"/>
    </xf>
    <xf numFmtId="0" fontId="1" fillId="0" borderId="33" xfId="0" applyFont="1" applyBorder="1" applyAlignment="1">
      <alignment horizontal="left" vertical="center"/>
    </xf>
    <xf numFmtId="0" fontId="5" fillId="0" borderId="30" xfId="0" applyFont="1" applyBorder="1" applyAlignment="1">
      <alignment horizontal="left" vertical="top" wrapText="1"/>
    </xf>
    <xf numFmtId="165" fontId="5" fillId="0" borderId="30" xfId="0" applyNumberFormat="1" applyFont="1" applyBorder="1" applyAlignment="1">
      <alignment horizontal="center" vertical="top" wrapText="1"/>
    </xf>
    <xf numFmtId="0" fontId="5" fillId="3" borderId="30" xfId="0" applyFont="1" applyFill="1" applyBorder="1" applyAlignment="1">
      <alignment horizontal="left" vertical="top" wrapText="1"/>
    </xf>
    <xf numFmtId="165" fontId="5" fillId="3" borderId="8" xfId="0" applyNumberFormat="1" applyFont="1" applyFill="1" applyBorder="1" applyAlignment="1">
      <alignment horizontal="center" vertical="top" wrapText="1"/>
    </xf>
    <xf numFmtId="165" fontId="5" fillId="0" borderId="8" xfId="0" applyNumberFormat="1" applyFont="1" applyBorder="1" applyAlignment="1">
      <alignment horizontal="center" vertical="top" wrapText="1"/>
    </xf>
    <xf numFmtId="0" fontId="5" fillId="0" borderId="23" xfId="0" applyFont="1" applyBorder="1" applyAlignment="1">
      <alignment horizontal="left" vertical="top" wrapText="1"/>
    </xf>
    <xf numFmtId="165" fontId="5" fillId="0" borderId="23" xfId="0" applyNumberFormat="1" applyFont="1" applyBorder="1" applyAlignment="1">
      <alignment horizontal="center" vertical="top" wrapText="1"/>
    </xf>
    <xf numFmtId="0" fontId="5" fillId="3" borderId="23" xfId="0" applyFont="1" applyFill="1" applyBorder="1" applyAlignment="1">
      <alignment horizontal="left" vertical="top" wrapText="1"/>
    </xf>
    <xf numFmtId="0" fontId="1" fillId="0" borderId="35" xfId="0" applyFont="1" applyBorder="1" applyAlignment="1">
      <alignment wrapText="1"/>
    </xf>
    <xf numFmtId="0" fontId="4" fillId="0" borderId="1" xfId="0" applyFont="1" applyBorder="1" applyAlignment="1">
      <alignment wrapText="1"/>
    </xf>
    <xf numFmtId="3" fontId="0" fillId="0" borderId="0" xfId="0" applyNumberFormat="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8" xfId="0" applyBorder="1" applyAlignment="1">
      <alignment horizontal="center" wrapText="1"/>
    </xf>
    <xf numFmtId="0" fontId="0" fillId="0" borderId="5" xfId="0" applyBorder="1" applyAlignment="1">
      <alignment horizontal="center" vertical="center" wrapText="1"/>
    </xf>
    <xf numFmtId="0" fontId="0" fillId="0" borderId="8" xfId="0" applyBorder="1" applyAlignment="1" applyProtection="1">
      <alignment horizontal="center" wrapText="1"/>
      <protection locked="0"/>
    </xf>
    <xf numFmtId="0" fontId="0" fillId="0" borderId="2" xfId="0" applyBorder="1" applyAlignment="1">
      <alignment horizontal="center" vertical="center" wrapText="1"/>
    </xf>
    <xf numFmtId="0" fontId="0" fillId="0" borderId="8" xfId="0" applyBorder="1" applyAlignment="1" applyProtection="1">
      <alignment horizontal="left" vertical="top" wrapText="1"/>
      <protection locked="0"/>
    </xf>
    <xf numFmtId="0" fontId="0" fillId="0" borderId="8" xfId="0" applyBorder="1" applyAlignment="1" applyProtection="1">
      <alignment horizontal="right" vertical="top" wrapText="1"/>
      <protection locked="0"/>
    </xf>
    <xf numFmtId="0" fontId="0" fillId="0" borderId="5"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3" xfId="0" applyBorder="1" applyAlignment="1" applyProtection="1">
      <alignment horizontal="right" vertical="top" wrapText="1"/>
      <protection locked="0"/>
    </xf>
    <xf numFmtId="0" fontId="0" fillId="0" borderId="31" xfId="0" applyBorder="1" applyAlignment="1" applyProtection="1">
      <alignment horizontal="left" vertical="top" wrapText="1"/>
      <protection locked="0"/>
    </xf>
    <xf numFmtId="0" fontId="13" fillId="3" borderId="23"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23" xfId="0" applyFont="1" applyBorder="1" applyAlignment="1">
      <alignment horizontal="center" vertical="center"/>
    </xf>
    <xf numFmtId="0" fontId="13" fillId="3" borderId="8" xfId="0" applyFont="1" applyFill="1" applyBorder="1" applyAlignment="1">
      <alignment horizontal="left" vertical="center" wrapText="1"/>
    </xf>
    <xf numFmtId="2" fontId="1" fillId="0" borderId="0" xfId="0" applyNumberFormat="1" applyFont="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2" borderId="8" xfId="0" applyFont="1" applyFill="1" applyBorder="1" applyAlignment="1">
      <alignment horizontal="left" vertical="center" wrapText="1"/>
    </xf>
    <xf numFmtId="0" fontId="1" fillId="0" borderId="0" xfId="0" applyFont="1" applyAlignment="1">
      <alignment horizontal="center" vertical="center" wrapText="1"/>
    </xf>
    <xf numFmtId="0" fontId="13" fillId="3" borderId="5" xfId="0" applyFont="1" applyFill="1" applyBorder="1" applyAlignment="1">
      <alignment horizontal="center"/>
    </xf>
    <xf numFmtId="0" fontId="1" fillId="0" borderId="27" xfId="0" applyFont="1" applyBorder="1" applyAlignment="1">
      <alignment horizontal="center"/>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8" xfId="0" applyFont="1" applyBorder="1" applyAlignment="1">
      <alignment horizontal="center"/>
    </xf>
    <xf numFmtId="0" fontId="1" fillId="0" borderId="31" xfId="0" applyFont="1" applyBorder="1" applyAlignment="1">
      <alignment horizontal="center" vertical="center"/>
    </xf>
    <xf numFmtId="0" fontId="1" fillId="0" borderId="2" xfId="0" applyFont="1" applyBorder="1" applyAlignment="1">
      <alignment horizontal="center" vertical="center" wrapText="1"/>
    </xf>
    <xf numFmtId="0" fontId="13" fillId="3" borderId="8" xfId="0" applyFont="1" applyFill="1" applyBorder="1" applyAlignment="1">
      <alignment horizontal="left" vertical="center"/>
    </xf>
    <xf numFmtId="0" fontId="13" fillId="0" borderId="8" xfId="0" applyFont="1" applyBorder="1" applyAlignment="1">
      <alignment horizontal="center" vertical="center"/>
    </xf>
    <xf numFmtId="0" fontId="4" fillId="0" borderId="36" xfId="0" applyFont="1" applyBorder="1" applyAlignment="1">
      <alignment horizontal="center" vertical="center" wrapText="1"/>
    </xf>
    <xf numFmtId="2" fontId="0" fillId="0" borderId="1" xfId="0" applyNumberFormat="1" applyBorder="1" applyAlignment="1">
      <alignment horizontal="center" vertical="center"/>
    </xf>
    <xf numFmtId="0" fontId="1" fillId="0" borderId="28" xfId="0" applyFont="1" applyBorder="1" applyAlignment="1">
      <alignment horizontal="center" vertical="center" wrapText="1"/>
    </xf>
    <xf numFmtId="0" fontId="5" fillId="2" borderId="8" xfId="0" applyFont="1" applyFill="1" applyBorder="1" applyAlignment="1">
      <alignment horizontal="center" vertical="center"/>
    </xf>
    <xf numFmtId="3" fontId="5" fillId="2" borderId="8" xfId="0" applyNumberFormat="1" applyFont="1" applyFill="1" applyBorder="1" applyAlignment="1" applyProtection="1">
      <alignment horizontal="center" vertical="center" wrapText="1"/>
      <protection locked="0"/>
    </xf>
    <xf numFmtId="0" fontId="5" fillId="0" borderId="37" xfId="0" applyFont="1" applyBorder="1" applyAlignment="1">
      <alignment wrapText="1"/>
    </xf>
    <xf numFmtId="2" fontId="5" fillId="0" borderId="8" xfId="0" applyNumberFormat="1" applyFont="1" applyBorder="1" applyAlignment="1">
      <alignment horizontal="center" vertical="center" wrapText="1"/>
    </xf>
    <xf numFmtId="0" fontId="5" fillId="0" borderId="8" xfId="0" applyFont="1" applyBorder="1" applyAlignment="1">
      <alignment horizontal="left" wrapText="1"/>
    </xf>
    <xf numFmtId="0" fontId="5" fillId="2" borderId="23" xfId="0" applyFont="1" applyFill="1" applyBorder="1" applyAlignment="1">
      <alignment horizontal="center" vertical="center"/>
    </xf>
    <xf numFmtId="0" fontId="5" fillId="0" borderId="23" xfId="0" applyFont="1" applyBorder="1" applyAlignment="1">
      <alignment horizontal="left" wrapText="1"/>
    </xf>
    <xf numFmtId="0" fontId="5" fillId="0" borderId="23" xfId="0" applyFont="1" applyBorder="1"/>
    <xf numFmtId="0" fontId="1" fillId="0" borderId="5" xfId="0" applyFont="1" applyBorder="1" applyAlignment="1">
      <alignment horizontal="left" vertical="center" wrapText="1"/>
    </xf>
    <xf numFmtId="20" fontId="1" fillId="2" borderId="28" xfId="0" applyNumberFormat="1" applyFont="1" applyFill="1" applyBorder="1" applyAlignment="1">
      <alignment horizontal="left" vertical="center"/>
    </xf>
    <xf numFmtId="3" fontId="1" fillId="0" borderId="1" xfId="0" applyNumberFormat="1" applyFont="1" applyBorder="1" applyAlignment="1">
      <alignment horizontal="left" vertical="center"/>
    </xf>
    <xf numFmtId="0" fontId="1" fillId="0" borderId="28" xfId="0" applyFont="1" applyBorder="1" applyAlignment="1">
      <alignment horizontal="left" vertical="center"/>
    </xf>
    <xf numFmtId="0" fontId="1" fillId="0" borderId="8" xfId="0" applyFont="1" applyBorder="1" applyAlignment="1">
      <alignment horizontal="left" vertical="center" wrapText="1"/>
    </xf>
    <xf numFmtId="0" fontId="5" fillId="0" borderId="31" xfId="0" applyFont="1" applyBorder="1" applyAlignment="1">
      <alignment horizontal="left" vertical="center" wrapText="1"/>
    </xf>
    <xf numFmtId="3" fontId="1" fillId="0" borderId="2" xfId="0" applyNumberFormat="1" applyFont="1" applyBorder="1" applyAlignment="1">
      <alignment horizontal="left" vertical="center"/>
    </xf>
    <xf numFmtId="0" fontId="5" fillId="0" borderId="8" xfId="0" applyFont="1" applyBorder="1" applyAlignment="1">
      <alignment horizontal="left" vertical="center"/>
    </xf>
    <xf numFmtId="0" fontId="1" fillId="0" borderId="23" xfId="0" applyFont="1" applyBorder="1" applyAlignment="1">
      <alignment horizontal="left" vertical="center" wrapText="1"/>
    </xf>
    <xf numFmtId="0" fontId="1" fillId="0" borderId="31" xfId="0" applyFont="1" applyBorder="1" applyAlignment="1">
      <alignment horizontal="left" vertical="center"/>
    </xf>
    <xf numFmtId="3" fontId="1" fillId="0" borderId="0" xfId="0" applyNumberFormat="1" applyFont="1" applyAlignment="1">
      <alignment horizontal="left" vertical="center"/>
    </xf>
    <xf numFmtId="0" fontId="5" fillId="0" borderId="24"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17" xfId="0" applyFont="1" applyBorder="1" applyAlignment="1">
      <alignment horizontal="center" vertical="top" wrapText="1"/>
    </xf>
    <xf numFmtId="0" fontId="5" fillId="0" borderId="27" xfId="0" applyFont="1" applyBorder="1" applyAlignment="1">
      <alignment horizontal="center" vertical="top" wrapText="1"/>
    </xf>
    <xf numFmtId="0" fontId="5" fillId="0" borderId="1" xfId="0" applyFont="1" applyBorder="1" applyAlignment="1">
      <alignment horizontal="center" vertical="top" wrapText="1"/>
    </xf>
    <xf numFmtId="0" fontId="5" fillId="0" borderId="38" xfId="0" applyFont="1" applyBorder="1" applyAlignment="1">
      <alignment horizontal="center" vertical="top" wrapText="1"/>
    </xf>
    <xf numFmtId="0" fontId="5" fillId="0" borderId="33" xfId="0" applyFont="1" applyBorder="1" applyAlignment="1">
      <alignment horizontal="center" vertical="top" wrapText="1"/>
    </xf>
    <xf numFmtId="0" fontId="5" fillId="0" borderId="29" xfId="0" applyFont="1" applyBorder="1" applyAlignment="1">
      <alignment horizontal="center" vertical="top" wrapText="1"/>
    </xf>
    <xf numFmtId="0" fontId="5" fillId="0" borderId="28" xfId="0" applyFont="1" applyBorder="1" applyAlignment="1">
      <alignment horizontal="center" vertical="top" wrapText="1"/>
    </xf>
    <xf numFmtId="0" fontId="5" fillId="0" borderId="39" xfId="0" applyFont="1" applyBorder="1" applyAlignment="1">
      <alignment horizontal="center" vertical="top" wrapText="1"/>
    </xf>
    <xf numFmtId="0" fontId="1" fillId="0" borderId="13" xfId="0" applyFont="1" applyBorder="1" applyAlignment="1">
      <alignment horizontal="center" vertical="center"/>
    </xf>
    <xf numFmtId="0" fontId="1" fillId="0" borderId="3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23" xfId="0" applyBorder="1" applyAlignment="1" applyProtection="1">
      <alignment horizontal="center" vertical="center" wrapText="1"/>
      <protection locked="0"/>
    </xf>
    <xf numFmtId="20" fontId="5" fillId="0" borderId="8" xfId="0" applyNumberFormat="1" applyFont="1" applyBorder="1" applyAlignment="1">
      <alignment horizontal="left" vertical="top" wrapText="1"/>
    </xf>
    <xf numFmtId="0" fontId="0" fillId="0" borderId="31" xfId="0" applyBorder="1" applyAlignment="1">
      <alignment horizontal="center" vertical="center" wrapText="1"/>
    </xf>
    <xf numFmtId="0" fontId="0" fillId="0" borderId="6" xfId="0" applyBorder="1" applyAlignment="1">
      <alignment horizontal="center" vertical="center"/>
    </xf>
    <xf numFmtId="0" fontId="7" fillId="0" borderId="40" xfId="0" applyFont="1" applyBorder="1" applyAlignment="1">
      <alignment horizontal="center" vertical="center" wrapText="1"/>
    </xf>
    <xf numFmtId="3" fontId="0" fillId="0" borderId="23" xfId="0" applyNumberForma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3" fontId="0" fillId="0" borderId="8" xfId="0" applyNumberForma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xf>
    <xf numFmtId="0" fontId="7" fillId="0" borderId="8" xfId="0" applyFont="1" applyBorder="1" applyAlignment="1">
      <alignment horizontal="center" vertical="center"/>
    </xf>
    <xf numFmtId="0" fontId="0" fillId="0" borderId="5" xfId="0" applyBorder="1" applyAlignment="1">
      <alignment horizontal="center" vertical="center"/>
    </xf>
    <xf numFmtId="0" fontId="7"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justify" vertical="center"/>
    </xf>
    <xf numFmtId="3" fontId="5" fillId="0" borderId="8" xfId="0" applyNumberFormat="1" applyFont="1" applyBorder="1" applyAlignment="1">
      <alignment horizontal="center" vertical="center" wrapText="1"/>
    </xf>
    <xf numFmtId="0" fontId="0" fillId="0" borderId="18" xfId="0" applyBorder="1" applyAlignment="1">
      <alignment horizontal="center" vertical="center"/>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2"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1"/>
  <sheetViews>
    <sheetView tabSelected="1" workbookViewId="0">
      <selection activeCell="H9" sqref="H9"/>
    </sheetView>
  </sheetViews>
  <sheetFormatPr defaultRowHeight="15" x14ac:dyDescent="0.25"/>
  <cols>
    <col min="1" max="1" width="5.42578125" style="1" customWidth="1"/>
    <col min="2" max="2" width="22.28515625" style="1" customWidth="1"/>
    <col min="3" max="3" width="31.42578125" style="1" customWidth="1"/>
    <col min="4" max="4" width="19.5703125" style="1" customWidth="1"/>
    <col min="5" max="5" width="25.85546875" style="1" customWidth="1"/>
    <col min="6" max="6" width="23.7109375" style="1" customWidth="1"/>
    <col min="7" max="7" width="29.140625" style="1" customWidth="1"/>
    <col min="8" max="8" width="47.5703125" style="1" customWidth="1"/>
  </cols>
  <sheetData>
    <row r="2" spans="1:8" x14ac:dyDescent="0.25">
      <c r="A2" s="271" t="s">
        <v>0</v>
      </c>
      <c r="B2" s="271"/>
      <c r="C2" s="271"/>
      <c r="D2" s="271"/>
      <c r="E2" s="271"/>
      <c r="F2" s="271"/>
      <c r="G2" s="271"/>
      <c r="H2" s="271"/>
    </row>
    <row r="4" spans="1:8" ht="105" customHeight="1" x14ac:dyDescent="0.25">
      <c r="A4" s="2" t="s">
        <v>1</v>
      </c>
      <c r="B4" s="2" t="s">
        <v>2</v>
      </c>
      <c r="C4" s="2" t="s">
        <v>3</v>
      </c>
      <c r="D4" s="2" t="s">
        <v>4</v>
      </c>
      <c r="E4" s="2" t="s">
        <v>5</v>
      </c>
      <c r="F4" s="2" t="s">
        <v>6</v>
      </c>
      <c r="G4" s="2" t="s">
        <v>7</v>
      </c>
      <c r="H4" s="2" t="s">
        <v>8</v>
      </c>
    </row>
    <row r="5" spans="1:8" x14ac:dyDescent="0.25">
      <c r="A5" s="272" t="s">
        <v>9</v>
      </c>
      <c r="B5" s="273"/>
      <c r="C5" s="273"/>
      <c r="D5" s="273"/>
      <c r="E5" s="273"/>
      <c r="F5" s="273"/>
      <c r="G5" s="273"/>
      <c r="H5" s="274"/>
    </row>
    <row r="6" spans="1:8" x14ac:dyDescent="0.25">
      <c r="A6" s="6" t="s">
        <v>10</v>
      </c>
      <c r="B6" s="6" t="s">
        <v>10</v>
      </c>
      <c r="C6" s="7" t="s">
        <v>10</v>
      </c>
      <c r="D6" s="6" t="s">
        <v>10</v>
      </c>
      <c r="E6" s="6" t="s">
        <v>10</v>
      </c>
      <c r="F6" s="6" t="s">
        <v>10</v>
      </c>
      <c r="G6" s="6" t="s">
        <v>10</v>
      </c>
      <c r="H6" s="6" t="s">
        <v>10</v>
      </c>
    </row>
    <row r="7" spans="1:8" x14ac:dyDescent="0.25">
      <c r="A7" s="272" t="s">
        <v>11</v>
      </c>
      <c r="B7" s="273"/>
      <c r="C7" s="273"/>
      <c r="D7" s="273"/>
      <c r="E7" s="273"/>
      <c r="F7" s="273"/>
      <c r="G7" s="273"/>
      <c r="H7" s="274"/>
    </row>
    <row r="8" spans="1:8" ht="45" x14ac:dyDescent="0.25">
      <c r="A8" s="8">
        <v>1</v>
      </c>
      <c r="B8" s="9" t="s">
        <v>12</v>
      </c>
      <c r="C8" s="9" t="s">
        <v>13</v>
      </c>
      <c r="D8" s="9">
        <v>5000</v>
      </c>
      <c r="E8" s="9" t="s">
        <v>14</v>
      </c>
      <c r="F8" s="9" t="s">
        <v>15</v>
      </c>
      <c r="G8" s="10"/>
      <c r="H8" s="10"/>
    </row>
    <row r="9" spans="1:8" ht="60" x14ac:dyDescent="0.25">
      <c r="A9" s="8">
        <v>2</v>
      </c>
      <c r="B9" s="9" t="s">
        <v>16</v>
      </c>
      <c r="C9" s="9" t="s">
        <v>17</v>
      </c>
      <c r="D9" s="9">
        <v>1000</v>
      </c>
      <c r="E9" s="9" t="s">
        <v>18</v>
      </c>
      <c r="F9" s="9" t="s">
        <v>15</v>
      </c>
      <c r="G9" s="10"/>
      <c r="H9" s="10"/>
    </row>
    <row r="10" spans="1:8" ht="45" x14ac:dyDescent="0.25">
      <c r="A10" s="8">
        <v>3</v>
      </c>
      <c r="B10" s="9" t="s">
        <v>19</v>
      </c>
      <c r="C10" s="9" t="s">
        <v>20</v>
      </c>
      <c r="D10" s="9">
        <v>415238</v>
      </c>
      <c r="E10" s="9" t="s">
        <v>21</v>
      </c>
      <c r="F10" s="9" t="s">
        <v>15</v>
      </c>
      <c r="G10" s="6"/>
      <c r="H10" s="6"/>
    </row>
    <row r="11" spans="1:8" x14ac:dyDescent="0.25">
      <c r="A11" s="272" t="s">
        <v>22</v>
      </c>
      <c r="B11" s="273"/>
      <c r="C11" s="273"/>
      <c r="D11" s="273"/>
      <c r="E11" s="273"/>
      <c r="F11" s="273"/>
      <c r="G11" s="273"/>
      <c r="H11" s="274"/>
    </row>
    <row r="12" spans="1:8" x14ac:dyDescent="0.25">
      <c r="A12" s="6" t="s">
        <v>10</v>
      </c>
      <c r="B12" s="6" t="s">
        <v>10</v>
      </c>
      <c r="C12" s="6" t="s">
        <v>10</v>
      </c>
      <c r="D12" s="6" t="s">
        <v>10</v>
      </c>
      <c r="E12" s="6" t="s">
        <v>10</v>
      </c>
      <c r="F12" s="6" t="s">
        <v>10</v>
      </c>
      <c r="G12" s="6" t="s">
        <v>10</v>
      </c>
      <c r="H12" s="6" t="s">
        <v>10</v>
      </c>
    </row>
    <row r="13" spans="1:8" x14ac:dyDescent="0.25">
      <c r="A13" s="272" t="s">
        <v>23</v>
      </c>
      <c r="B13" s="273"/>
      <c r="C13" s="273"/>
      <c r="D13" s="273"/>
      <c r="E13" s="273"/>
      <c r="F13" s="273"/>
      <c r="G13" s="273"/>
      <c r="H13" s="274"/>
    </row>
    <row r="14" spans="1:8" x14ac:dyDescent="0.25">
      <c r="A14" s="6" t="s">
        <v>10</v>
      </c>
      <c r="B14" s="6" t="s">
        <v>10</v>
      </c>
      <c r="C14" s="6" t="s">
        <v>10</v>
      </c>
      <c r="D14" s="6" t="s">
        <v>10</v>
      </c>
      <c r="E14" s="6" t="s">
        <v>10</v>
      </c>
      <c r="F14" s="6" t="s">
        <v>10</v>
      </c>
      <c r="G14" s="6" t="s">
        <v>10</v>
      </c>
      <c r="H14" s="6" t="s">
        <v>10</v>
      </c>
    </row>
    <row r="15" spans="1:8" x14ac:dyDescent="0.25">
      <c r="A15" s="275" t="s">
        <v>24</v>
      </c>
      <c r="B15" s="273"/>
      <c r="C15" s="273"/>
      <c r="D15" s="273"/>
      <c r="E15" s="273"/>
      <c r="F15" s="273"/>
      <c r="G15" s="273"/>
      <c r="H15" s="274"/>
    </row>
    <row r="16" spans="1:8" ht="30" x14ac:dyDescent="0.25">
      <c r="A16" s="8">
        <v>1</v>
      </c>
      <c r="B16" s="9" t="s">
        <v>25</v>
      </c>
      <c r="C16" s="9" t="s">
        <v>26</v>
      </c>
      <c r="D16" s="9">
        <v>3780</v>
      </c>
      <c r="E16" s="9" t="s">
        <v>27</v>
      </c>
      <c r="F16" s="9" t="s">
        <v>15</v>
      </c>
      <c r="G16" s="9" t="s">
        <v>28</v>
      </c>
      <c r="H16" s="5"/>
    </row>
    <row r="17" spans="1:8" ht="90" x14ac:dyDescent="0.25">
      <c r="A17" s="8">
        <v>2</v>
      </c>
      <c r="B17" s="9" t="s">
        <v>29</v>
      </c>
      <c r="C17" s="9" t="s">
        <v>30</v>
      </c>
      <c r="D17" s="9">
        <v>1132</v>
      </c>
      <c r="E17" s="9" t="s">
        <v>31</v>
      </c>
      <c r="F17" s="9" t="s">
        <v>15</v>
      </c>
      <c r="G17" s="9" t="s">
        <v>28</v>
      </c>
      <c r="H17" s="6" t="s">
        <v>10</v>
      </c>
    </row>
    <row r="18" spans="1:8" x14ac:dyDescent="0.25">
      <c r="A18" s="276" t="s">
        <v>32</v>
      </c>
      <c r="B18" s="273"/>
      <c r="C18" s="273"/>
      <c r="D18" s="273"/>
      <c r="E18" s="273"/>
      <c r="F18" s="273"/>
      <c r="G18" s="273"/>
      <c r="H18" s="274"/>
    </row>
    <row r="19" spans="1:8" x14ac:dyDescent="0.25">
      <c r="A19" s="12"/>
      <c r="B19" s="9"/>
      <c r="C19" s="9"/>
      <c r="D19" s="9"/>
      <c r="E19" s="9"/>
      <c r="F19" s="9"/>
      <c r="G19" s="9"/>
      <c r="H19" s="5"/>
    </row>
    <row r="20" spans="1:8" x14ac:dyDescent="0.25">
      <c r="A20" s="12"/>
      <c r="B20" s="9"/>
      <c r="C20" s="13"/>
      <c r="D20" s="9"/>
      <c r="E20" s="13"/>
      <c r="F20" s="9"/>
      <c r="G20" s="13"/>
      <c r="H20" s="6"/>
    </row>
    <row r="21" spans="1:8" x14ac:dyDescent="0.25">
      <c r="A21" s="275" t="s">
        <v>33</v>
      </c>
      <c r="B21" s="277"/>
      <c r="C21" s="277"/>
      <c r="D21" s="277"/>
      <c r="E21" s="277"/>
      <c r="F21" s="277"/>
      <c r="G21" s="277"/>
      <c r="H21" s="278"/>
    </row>
    <row r="22" spans="1:8" ht="90" x14ac:dyDescent="0.25">
      <c r="A22" s="12">
        <v>1</v>
      </c>
      <c r="B22" s="14" t="s">
        <v>34</v>
      </c>
      <c r="C22" s="14" t="s">
        <v>35</v>
      </c>
      <c r="D22" s="15">
        <v>47134</v>
      </c>
      <c r="E22" s="16" t="s">
        <v>36</v>
      </c>
      <c r="F22" s="12"/>
      <c r="G22" s="12" t="s">
        <v>37</v>
      </c>
      <c r="H22" s="16"/>
    </row>
    <row r="23" spans="1:8" ht="60" x14ac:dyDescent="0.25">
      <c r="A23" s="12">
        <v>2</v>
      </c>
      <c r="B23" s="14" t="s">
        <v>38</v>
      </c>
      <c r="C23" s="14" t="s">
        <v>39</v>
      </c>
      <c r="D23" s="15">
        <v>143400</v>
      </c>
      <c r="E23" s="16" t="s">
        <v>36</v>
      </c>
      <c r="F23" s="12"/>
      <c r="G23" s="12" t="s">
        <v>37</v>
      </c>
      <c r="H23" s="16"/>
    </row>
    <row r="24" spans="1:8" ht="225" x14ac:dyDescent="0.25">
      <c r="A24" s="12">
        <v>3</v>
      </c>
      <c r="B24" s="14" t="s">
        <v>40</v>
      </c>
      <c r="C24" s="14" t="s">
        <v>41</v>
      </c>
      <c r="D24" s="15">
        <v>7436</v>
      </c>
      <c r="E24" s="16" t="s">
        <v>42</v>
      </c>
      <c r="F24" s="12"/>
      <c r="G24" s="12" t="s">
        <v>37</v>
      </c>
      <c r="H24" s="16"/>
    </row>
    <row r="25" spans="1:8" ht="60" x14ac:dyDescent="0.25">
      <c r="A25" s="12">
        <v>4</v>
      </c>
      <c r="B25" s="14"/>
      <c r="C25" s="14" t="s">
        <v>43</v>
      </c>
      <c r="D25" s="15">
        <v>79000</v>
      </c>
      <c r="E25" s="16" t="s">
        <v>44</v>
      </c>
      <c r="F25" s="12"/>
      <c r="G25" s="12" t="s">
        <v>37</v>
      </c>
      <c r="H25" s="16" t="s">
        <v>45</v>
      </c>
    </row>
    <row r="26" spans="1:8" ht="105" x14ac:dyDescent="0.25">
      <c r="A26" s="12">
        <v>5</v>
      </c>
      <c r="B26" s="14" t="s">
        <v>46</v>
      </c>
      <c r="C26" s="14" t="s">
        <v>47</v>
      </c>
      <c r="D26" s="15">
        <v>7914</v>
      </c>
      <c r="E26" s="16" t="s">
        <v>48</v>
      </c>
      <c r="F26" s="12"/>
      <c r="G26" s="12" t="s">
        <v>37</v>
      </c>
      <c r="H26" s="16"/>
    </row>
    <row r="27" spans="1:8" ht="60" x14ac:dyDescent="0.25">
      <c r="A27" s="12">
        <v>6</v>
      </c>
      <c r="B27" s="14" t="s">
        <v>49</v>
      </c>
      <c r="C27" s="14" t="s">
        <v>50</v>
      </c>
      <c r="D27" s="15">
        <v>38296</v>
      </c>
      <c r="E27" s="16" t="s">
        <v>51</v>
      </c>
      <c r="F27" s="12"/>
      <c r="G27" s="12" t="s">
        <v>37</v>
      </c>
      <c r="H27" s="16"/>
    </row>
    <row r="28" spans="1:8" ht="75" x14ac:dyDescent="0.25">
      <c r="A28" s="12">
        <v>7</v>
      </c>
      <c r="B28" s="14" t="s">
        <v>52</v>
      </c>
      <c r="C28" s="14" t="s">
        <v>53</v>
      </c>
      <c r="D28" s="15">
        <v>129156</v>
      </c>
      <c r="E28" s="16" t="s">
        <v>54</v>
      </c>
      <c r="F28" s="12"/>
      <c r="G28" s="12" t="s">
        <v>37</v>
      </c>
      <c r="H28" s="16"/>
    </row>
    <row r="29" spans="1:8" ht="90" x14ac:dyDescent="0.25">
      <c r="A29" s="12">
        <v>8</v>
      </c>
      <c r="B29" s="14" t="s">
        <v>55</v>
      </c>
      <c r="C29" s="14" t="s">
        <v>56</v>
      </c>
      <c r="D29" s="15">
        <v>30000</v>
      </c>
      <c r="E29" s="16" t="s">
        <v>57</v>
      </c>
      <c r="F29" s="12"/>
      <c r="G29" s="12" t="s">
        <v>37</v>
      </c>
      <c r="H29" s="16"/>
    </row>
    <row r="30" spans="1:8" ht="105" x14ac:dyDescent="0.25">
      <c r="A30" s="16">
        <v>9</v>
      </c>
      <c r="B30" s="16"/>
      <c r="C30" s="16" t="s">
        <v>58</v>
      </c>
      <c r="D30" s="17">
        <v>53718</v>
      </c>
      <c r="E30" s="16" t="s">
        <v>59</v>
      </c>
      <c r="F30" s="16"/>
      <c r="G30" s="16" t="s">
        <v>37</v>
      </c>
      <c r="H30" s="18" t="s">
        <v>60</v>
      </c>
    </row>
    <row r="31" spans="1:8" x14ac:dyDescent="0.25">
      <c r="A31" s="276" t="s">
        <v>61</v>
      </c>
      <c r="B31" s="279"/>
      <c r="C31" s="279"/>
      <c r="D31" s="279"/>
      <c r="E31" s="279"/>
      <c r="F31" s="279"/>
      <c r="G31" s="279"/>
      <c r="H31" s="280"/>
    </row>
    <row r="32" spans="1:8" ht="30" x14ac:dyDescent="0.25">
      <c r="A32" s="6">
        <v>1</v>
      </c>
      <c r="B32" s="20" t="s">
        <v>62</v>
      </c>
      <c r="C32" s="20" t="s">
        <v>63</v>
      </c>
      <c r="D32" s="20" t="s">
        <v>64</v>
      </c>
      <c r="E32" s="20" t="s">
        <v>65</v>
      </c>
      <c r="F32" s="20" t="s">
        <v>15</v>
      </c>
      <c r="G32" s="6"/>
      <c r="H32" s="6"/>
    </row>
    <row r="33" spans="1:8" ht="30" x14ac:dyDescent="0.25">
      <c r="A33" s="6">
        <v>2</v>
      </c>
      <c r="B33" s="20" t="s">
        <v>66</v>
      </c>
      <c r="C33" s="20" t="s">
        <v>67</v>
      </c>
      <c r="D33" s="20" t="s">
        <v>68</v>
      </c>
      <c r="E33" s="20" t="s">
        <v>69</v>
      </c>
      <c r="F33" s="20" t="s">
        <v>15</v>
      </c>
      <c r="G33" s="6"/>
      <c r="H33" s="6"/>
    </row>
    <row r="34" spans="1:8" x14ac:dyDescent="0.25">
      <c r="A34" s="272" t="s">
        <v>70</v>
      </c>
      <c r="B34" s="273"/>
      <c r="C34" s="273"/>
      <c r="D34" s="273"/>
      <c r="E34" s="273"/>
      <c r="F34" s="273"/>
      <c r="G34" s="273"/>
      <c r="H34" s="274"/>
    </row>
    <row r="35" spans="1:8" x14ac:dyDescent="0.25">
      <c r="A35" s="6" t="s">
        <v>10</v>
      </c>
      <c r="B35" s="6" t="s">
        <v>10</v>
      </c>
      <c r="C35" s="6" t="s">
        <v>10</v>
      </c>
      <c r="D35" s="6" t="s">
        <v>10</v>
      </c>
      <c r="E35" s="6" t="s">
        <v>10</v>
      </c>
      <c r="F35" s="6" t="s">
        <v>10</v>
      </c>
      <c r="G35" s="6" t="s">
        <v>10</v>
      </c>
      <c r="H35" s="6" t="s">
        <v>10</v>
      </c>
    </row>
    <row r="36" spans="1:8" x14ac:dyDescent="0.25">
      <c r="A36" s="272" t="s">
        <v>71</v>
      </c>
      <c r="B36" s="273"/>
      <c r="C36" s="273"/>
      <c r="D36" s="273"/>
      <c r="E36" s="273"/>
      <c r="F36" s="273"/>
      <c r="G36" s="273"/>
      <c r="H36" s="274"/>
    </row>
    <row r="37" spans="1:8" ht="30" x14ac:dyDescent="0.25">
      <c r="A37" s="7">
        <v>1</v>
      </c>
      <c r="B37" s="20" t="s">
        <v>72</v>
      </c>
      <c r="C37" s="20" t="s">
        <v>73</v>
      </c>
      <c r="D37" s="20" t="s">
        <v>74</v>
      </c>
      <c r="E37" s="20" t="s">
        <v>75</v>
      </c>
      <c r="F37" s="20" t="s">
        <v>15</v>
      </c>
      <c r="G37" s="20" t="s">
        <v>76</v>
      </c>
      <c r="H37" s="5"/>
    </row>
    <row r="38" spans="1:8" ht="45" x14ac:dyDescent="0.25">
      <c r="A38" s="7">
        <v>2</v>
      </c>
      <c r="B38" s="20" t="s">
        <v>77</v>
      </c>
      <c r="C38" s="20" t="s">
        <v>78</v>
      </c>
      <c r="D38" s="20" t="s">
        <v>79</v>
      </c>
      <c r="E38" s="20" t="s">
        <v>80</v>
      </c>
      <c r="F38" s="20" t="s">
        <v>15</v>
      </c>
      <c r="G38" s="20" t="s">
        <v>76</v>
      </c>
      <c r="H38" s="5"/>
    </row>
    <row r="39" spans="1:8" ht="105" x14ac:dyDescent="0.25">
      <c r="A39" s="7">
        <v>3</v>
      </c>
      <c r="B39" s="20" t="s">
        <v>81</v>
      </c>
      <c r="C39" s="20" t="s">
        <v>82</v>
      </c>
      <c r="D39" s="20" t="s">
        <v>83</v>
      </c>
      <c r="E39" s="20" t="s">
        <v>84</v>
      </c>
      <c r="F39" s="20" t="s">
        <v>15</v>
      </c>
      <c r="G39" s="20" t="s">
        <v>76</v>
      </c>
      <c r="H39" s="5"/>
    </row>
    <row r="40" spans="1:8" ht="30" x14ac:dyDescent="0.25">
      <c r="A40" s="7">
        <v>4</v>
      </c>
      <c r="B40" s="20" t="s">
        <v>85</v>
      </c>
      <c r="C40" s="20" t="s">
        <v>86</v>
      </c>
      <c r="D40" s="20" t="s">
        <v>87</v>
      </c>
      <c r="E40" s="20" t="s">
        <v>88</v>
      </c>
      <c r="F40" s="20" t="s">
        <v>15</v>
      </c>
      <c r="G40" s="20" t="s">
        <v>37</v>
      </c>
      <c r="H40" s="5"/>
    </row>
    <row r="41" spans="1:8" ht="45" x14ac:dyDescent="0.25">
      <c r="A41" s="7">
        <v>5</v>
      </c>
      <c r="B41" s="20" t="s">
        <v>89</v>
      </c>
      <c r="C41" s="20" t="s">
        <v>90</v>
      </c>
      <c r="D41" s="20" t="s">
        <v>91</v>
      </c>
      <c r="E41" s="20" t="s">
        <v>92</v>
      </c>
      <c r="F41" s="20" t="s">
        <v>93</v>
      </c>
      <c r="G41" s="20" t="s">
        <v>76</v>
      </c>
      <c r="H41" s="6"/>
    </row>
    <row r="42" spans="1:8" x14ac:dyDescent="0.25">
      <c r="A42" s="275" t="s">
        <v>94</v>
      </c>
      <c r="B42" s="277"/>
      <c r="C42" s="277"/>
      <c r="D42" s="277"/>
      <c r="E42" s="277"/>
      <c r="F42" s="277"/>
      <c r="G42" s="277"/>
      <c r="H42" s="278"/>
    </row>
    <row r="43" spans="1:8" ht="45" x14ac:dyDescent="0.25">
      <c r="A43" s="21">
        <v>1</v>
      </c>
      <c r="B43" s="21" t="s">
        <v>95</v>
      </c>
      <c r="C43" s="21" t="s">
        <v>96</v>
      </c>
      <c r="D43" s="21" t="s">
        <v>97</v>
      </c>
      <c r="E43" s="21" t="s">
        <v>98</v>
      </c>
      <c r="F43" s="21" t="s">
        <v>93</v>
      </c>
      <c r="G43" s="21" t="s">
        <v>37</v>
      </c>
      <c r="H43" s="21"/>
    </row>
    <row r="44" spans="1:8" ht="60" x14ac:dyDescent="0.25">
      <c r="A44" s="21">
        <v>2</v>
      </c>
      <c r="B44" s="21" t="s">
        <v>99</v>
      </c>
      <c r="C44" s="21" t="s">
        <v>100</v>
      </c>
      <c r="D44" s="21">
        <v>3889329</v>
      </c>
      <c r="E44" s="21" t="s">
        <v>98</v>
      </c>
      <c r="F44" s="21" t="s">
        <v>93</v>
      </c>
      <c r="G44" s="21" t="s">
        <v>37</v>
      </c>
      <c r="H44" s="21"/>
    </row>
    <row r="45" spans="1:8" ht="165" x14ac:dyDescent="0.25">
      <c r="A45" s="21">
        <v>3</v>
      </c>
      <c r="B45" s="21" t="s">
        <v>101</v>
      </c>
      <c r="C45" s="21" t="s">
        <v>102</v>
      </c>
      <c r="D45" s="21">
        <v>20000</v>
      </c>
      <c r="E45" s="21" t="s">
        <v>103</v>
      </c>
      <c r="F45" s="21" t="s">
        <v>93</v>
      </c>
      <c r="G45" s="21" t="s">
        <v>37</v>
      </c>
      <c r="H45" s="21"/>
    </row>
    <row r="46" spans="1:8" ht="105" x14ac:dyDescent="0.25">
      <c r="A46" s="21">
        <v>4</v>
      </c>
      <c r="B46" s="21" t="s">
        <v>104</v>
      </c>
      <c r="C46" s="21" t="s">
        <v>105</v>
      </c>
      <c r="D46" s="21">
        <v>27859</v>
      </c>
      <c r="E46" s="21" t="s">
        <v>106</v>
      </c>
      <c r="F46" s="21" t="s">
        <v>93</v>
      </c>
      <c r="G46" s="21" t="s">
        <v>37</v>
      </c>
      <c r="H46" s="21"/>
    </row>
    <row r="47" spans="1:8" ht="45" x14ac:dyDescent="0.25">
      <c r="A47" s="21">
        <v>5</v>
      </c>
      <c r="B47" s="21" t="s">
        <v>107</v>
      </c>
      <c r="C47" s="21" t="s">
        <v>108</v>
      </c>
      <c r="D47" s="21">
        <v>2100</v>
      </c>
      <c r="E47" s="21" t="s">
        <v>109</v>
      </c>
      <c r="F47" s="21" t="s">
        <v>15</v>
      </c>
      <c r="G47" s="21" t="s">
        <v>37</v>
      </c>
      <c r="H47" s="21"/>
    </row>
    <row r="48" spans="1:8" ht="60" x14ac:dyDescent="0.25">
      <c r="A48" s="21">
        <v>6</v>
      </c>
      <c r="B48" s="21" t="s">
        <v>110</v>
      </c>
      <c r="C48" s="21" t="s">
        <v>111</v>
      </c>
      <c r="D48" s="21">
        <v>4855</v>
      </c>
      <c r="E48" s="21" t="s">
        <v>109</v>
      </c>
      <c r="F48" s="21" t="s">
        <v>15</v>
      </c>
      <c r="G48" s="21" t="s">
        <v>37</v>
      </c>
      <c r="H48" s="21"/>
    </row>
    <row r="49" spans="1:8" ht="45" x14ac:dyDescent="0.25">
      <c r="A49" s="21">
        <v>7</v>
      </c>
      <c r="B49" s="21" t="s">
        <v>112</v>
      </c>
      <c r="C49" s="21" t="s">
        <v>113</v>
      </c>
      <c r="D49" s="21">
        <v>2460</v>
      </c>
      <c r="E49" s="21" t="s">
        <v>114</v>
      </c>
      <c r="F49" s="21" t="s">
        <v>15</v>
      </c>
      <c r="G49" s="21" t="s">
        <v>37</v>
      </c>
      <c r="H49" s="21"/>
    </row>
    <row r="50" spans="1:8" x14ac:dyDescent="0.25">
      <c r="A50" s="276" t="s">
        <v>115</v>
      </c>
      <c r="B50" s="279"/>
      <c r="C50" s="279"/>
      <c r="D50" s="279"/>
      <c r="E50" s="279"/>
      <c r="F50" s="279"/>
      <c r="G50" s="279"/>
      <c r="H50" s="280"/>
    </row>
    <row r="51" spans="1:8" x14ac:dyDescent="0.25">
      <c r="A51" s="6"/>
      <c r="B51" s="6"/>
      <c r="C51" s="6"/>
      <c r="D51" s="6"/>
      <c r="E51" s="6"/>
      <c r="F51" s="6"/>
      <c r="G51" s="6"/>
      <c r="H51" s="6"/>
    </row>
    <row r="52" spans="1:8" x14ac:dyDescent="0.25">
      <c r="A52" s="272" t="s">
        <v>116</v>
      </c>
      <c r="B52" s="273"/>
      <c r="C52" s="273"/>
      <c r="D52" s="273"/>
      <c r="E52" s="273"/>
      <c r="F52" s="273"/>
      <c r="G52" s="273"/>
      <c r="H52" s="274"/>
    </row>
    <row r="53" spans="1:8" x14ac:dyDescent="0.25">
      <c r="A53" s="6" t="s">
        <v>10</v>
      </c>
      <c r="B53" s="6" t="s">
        <v>10</v>
      </c>
      <c r="C53" s="6" t="s">
        <v>10</v>
      </c>
      <c r="D53" s="6" t="s">
        <v>10</v>
      </c>
      <c r="E53" s="6" t="s">
        <v>10</v>
      </c>
      <c r="F53" s="6" t="s">
        <v>10</v>
      </c>
      <c r="G53" s="6" t="s">
        <v>10</v>
      </c>
      <c r="H53" s="6" t="s">
        <v>10</v>
      </c>
    </row>
    <row r="54" spans="1:8" x14ac:dyDescent="0.25">
      <c r="A54" s="272" t="s">
        <v>117</v>
      </c>
      <c r="B54" s="273"/>
      <c r="C54" s="273"/>
      <c r="D54" s="273"/>
      <c r="E54" s="273"/>
      <c r="F54" s="273"/>
      <c r="G54" s="273"/>
      <c r="H54" s="274"/>
    </row>
    <row r="55" spans="1:8" x14ac:dyDescent="0.25">
      <c r="A55" s="6" t="s">
        <v>10</v>
      </c>
      <c r="B55" s="6" t="s">
        <v>10</v>
      </c>
      <c r="C55" s="6" t="s">
        <v>10</v>
      </c>
      <c r="D55" s="6" t="s">
        <v>10</v>
      </c>
      <c r="E55" s="6" t="s">
        <v>10</v>
      </c>
      <c r="F55" s="6" t="s">
        <v>10</v>
      </c>
      <c r="G55" s="6" t="s">
        <v>10</v>
      </c>
      <c r="H55" s="6" t="s">
        <v>10</v>
      </c>
    </row>
    <row r="56" spans="1:8" x14ac:dyDescent="0.25">
      <c r="A56" s="272" t="s">
        <v>118</v>
      </c>
      <c r="B56" s="273"/>
      <c r="C56" s="273"/>
      <c r="D56" s="273"/>
      <c r="E56" s="273"/>
      <c r="F56" s="273"/>
      <c r="G56" s="273"/>
      <c r="H56" s="274"/>
    </row>
    <row r="57" spans="1:8" x14ac:dyDescent="0.25">
      <c r="A57" s="6" t="s">
        <v>10</v>
      </c>
      <c r="B57" s="6" t="s">
        <v>10</v>
      </c>
      <c r="C57" s="6" t="s">
        <v>10</v>
      </c>
      <c r="D57" s="6" t="s">
        <v>10</v>
      </c>
      <c r="E57" s="6" t="s">
        <v>10</v>
      </c>
      <c r="F57" s="6" t="s">
        <v>10</v>
      </c>
      <c r="G57" s="6" t="s">
        <v>10</v>
      </c>
      <c r="H57" s="6" t="s">
        <v>10</v>
      </c>
    </row>
    <row r="58" spans="1:8" x14ac:dyDescent="0.25">
      <c r="A58" s="272" t="s">
        <v>119</v>
      </c>
      <c r="B58" s="273"/>
      <c r="C58" s="277"/>
      <c r="D58" s="273"/>
      <c r="E58" s="277"/>
      <c r="F58" s="273"/>
      <c r="G58" s="273"/>
      <c r="H58" s="274"/>
    </row>
    <row r="59" spans="1:8" ht="60" x14ac:dyDescent="0.25">
      <c r="A59" s="6">
        <v>1</v>
      </c>
      <c r="B59" s="22" t="s">
        <v>120</v>
      </c>
      <c r="C59" s="23" t="s">
        <v>121</v>
      </c>
      <c r="D59" s="24">
        <v>25000</v>
      </c>
      <c r="E59" s="25" t="s">
        <v>122</v>
      </c>
      <c r="F59" s="26" t="s">
        <v>123</v>
      </c>
      <c r="G59" s="6" t="s">
        <v>124</v>
      </c>
      <c r="H59" s="27"/>
    </row>
    <row r="60" spans="1:8" ht="75" x14ac:dyDescent="0.25">
      <c r="A60" s="6">
        <v>2</v>
      </c>
      <c r="B60" s="24" t="s">
        <v>125</v>
      </c>
      <c r="C60" s="25" t="s">
        <v>126</v>
      </c>
      <c r="D60" s="28">
        <v>25611</v>
      </c>
      <c r="E60" s="29" t="s">
        <v>127</v>
      </c>
      <c r="F60" s="30" t="s">
        <v>123</v>
      </c>
      <c r="G60" t="s">
        <v>124</v>
      </c>
      <c r="H60" s="27"/>
    </row>
    <row r="61" spans="1:8" ht="75" x14ac:dyDescent="0.25">
      <c r="A61" s="6">
        <v>3</v>
      </c>
      <c r="B61" s="24" t="s">
        <v>128</v>
      </c>
      <c r="C61" s="25" t="s">
        <v>129</v>
      </c>
      <c r="D61" s="28">
        <v>120919</v>
      </c>
      <c r="E61" s="29" t="s">
        <v>127</v>
      </c>
      <c r="F61" s="26" t="s">
        <v>123</v>
      </c>
      <c r="G61" s="6" t="s">
        <v>124</v>
      </c>
      <c r="H61" s="27"/>
    </row>
    <row r="62" spans="1:8" ht="75" x14ac:dyDescent="0.25">
      <c r="A62" s="6">
        <v>4</v>
      </c>
      <c r="B62" s="24" t="s">
        <v>130</v>
      </c>
      <c r="C62" s="25" t="s">
        <v>131</v>
      </c>
      <c r="D62" s="28">
        <v>14000</v>
      </c>
      <c r="E62" s="25" t="s">
        <v>127</v>
      </c>
      <c r="F62" s="30" t="s">
        <v>123</v>
      </c>
      <c r="G62" t="s">
        <v>124</v>
      </c>
      <c r="H62" s="27"/>
    </row>
    <row r="63" spans="1:8" ht="75" x14ac:dyDescent="0.25">
      <c r="A63" s="6">
        <v>5</v>
      </c>
      <c r="B63" s="24" t="s">
        <v>132</v>
      </c>
      <c r="C63" s="25" t="s">
        <v>133</v>
      </c>
      <c r="D63" s="1">
        <v>75256</v>
      </c>
      <c r="E63" s="31" t="s">
        <v>127</v>
      </c>
      <c r="F63" s="26" t="s">
        <v>123</v>
      </c>
      <c r="G63" s="6" t="s">
        <v>124</v>
      </c>
      <c r="H63" s="27"/>
    </row>
    <row r="64" spans="1:8" ht="75" x14ac:dyDescent="0.25">
      <c r="A64" s="32">
        <v>6</v>
      </c>
      <c r="B64" s="33" t="s">
        <v>134</v>
      </c>
      <c r="C64" s="25" t="s">
        <v>135</v>
      </c>
      <c r="D64" s="34">
        <v>75056</v>
      </c>
      <c r="E64" s="35" t="s">
        <v>127</v>
      </c>
      <c r="F64" s="36" t="s">
        <v>123</v>
      </c>
      <c r="G64" t="s">
        <v>124</v>
      </c>
      <c r="H64" s="27"/>
    </row>
    <row r="65" spans="1:8" ht="135" x14ac:dyDescent="0.25">
      <c r="A65" s="37">
        <v>7</v>
      </c>
      <c r="B65" s="38" t="s">
        <v>136</v>
      </c>
      <c r="C65" s="25" t="s">
        <v>137</v>
      </c>
      <c r="D65" s="38">
        <v>9392</v>
      </c>
      <c r="E65" s="25" t="s">
        <v>138</v>
      </c>
      <c r="F65" s="39" t="s">
        <v>123</v>
      </c>
      <c r="G65" s="6" t="s">
        <v>124</v>
      </c>
      <c r="H65" s="27"/>
    </row>
    <row r="66" spans="1:8" ht="45" x14ac:dyDescent="0.25">
      <c r="A66" s="37">
        <v>8</v>
      </c>
      <c r="B66" s="38" t="s">
        <v>139</v>
      </c>
      <c r="C66" s="25" t="s">
        <v>140</v>
      </c>
      <c r="D66" s="38">
        <v>23114</v>
      </c>
      <c r="E66" s="25" t="s">
        <v>141</v>
      </c>
      <c r="F66" s="39" t="s">
        <v>123</v>
      </c>
      <c r="G66" s="6" t="s">
        <v>124</v>
      </c>
      <c r="H66" s="27"/>
    </row>
    <row r="67" spans="1:8" ht="45" x14ac:dyDescent="0.25">
      <c r="A67" s="37">
        <v>9</v>
      </c>
      <c r="B67" s="38" t="s">
        <v>142</v>
      </c>
      <c r="C67" s="25" t="s">
        <v>140</v>
      </c>
      <c r="D67" s="38">
        <v>14034</v>
      </c>
      <c r="E67" s="25" t="s">
        <v>143</v>
      </c>
      <c r="F67" s="39" t="s">
        <v>123</v>
      </c>
      <c r="G67" s="6" t="s">
        <v>124</v>
      </c>
      <c r="H67" s="27"/>
    </row>
    <row r="68" spans="1:8" ht="120" x14ac:dyDescent="0.25">
      <c r="A68" s="37">
        <v>10</v>
      </c>
      <c r="B68" s="38" t="s">
        <v>144</v>
      </c>
      <c r="C68" s="25" t="s">
        <v>145</v>
      </c>
      <c r="D68" s="38">
        <v>15000</v>
      </c>
      <c r="E68" s="25" t="s">
        <v>146</v>
      </c>
      <c r="F68" s="39" t="s">
        <v>123</v>
      </c>
      <c r="G68" s="6" t="s">
        <v>124</v>
      </c>
      <c r="H68" s="27"/>
    </row>
    <row r="69" spans="1:8" ht="45" x14ac:dyDescent="0.25">
      <c r="A69" s="40">
        <v>11</v>
      </c>
      <c r="B69" s="41" t="s">
        <v>147</v>
      </c>
      <c r="C69" s="42" t="s">
        <v>148</v>
      </c>
      <c r="D69" s="41">
        <v>7594</v>
      </c>
      <c r="E69" s="42" t="s">
        <v>149</v>
      </c>
      <c r="F69" s="43" t="s">
        <v>123</v>
      </c>
      <c r="G69" s="6" t="s">
        <v>124</v>
      </c>
      <c r="H69" s="27"/>
    </row>
    <row r="70" spans="1:8" ht="150" x14ac:dyDescent="0.25">
      <c r="A70" s="32">
        <v>12</v>
      </c>
      <c r="B70" s="44" t="s">
        <v>150</v>
      </c>
      <c r="C70" s="45" t="s">
        <v>151</v>
      </c>
      <c r="D70" s="44">
        <v>4285</v>
      </c>
      <c r="E70" s="45" t="s">
        <v>152</v>
      </c>
      <c r="F70" s="36" t="s">
        <v>123</v>
      </c>
      <c r="G70" s="32" t="s">
        <v>124</v>
      </c>
      <c r="H70" s="27"/>
    </row>
    <row r="71" spans="1:8" ht="45" x14ac:dyDescent="0.25">
      <c r="A71" s="37">
        <v>13</v>
      </c>
      <c r="B71" s="38" t="s">
        <v>153</v>
      </c>
      <c r="C71" s="25" t="s">
        <v>154</v>
      </c>
      <c r="D71" s="38">
        <v>299778</v>
      </c>
      <c r="E71" s="29" t="s">
        <v>127</v>
      </c>
      <c r="F71" s="46" t="s">
        <v>123</v>
      </c>
      <c r="G71" s="37" t="s">
        <v>124</v>
      </c>
      <c r="H71" s="47"/>
    </row>
    <row r="72" spans="1:8" ht="45" x14ac:dyDescent="0.25">
      <c r="A72" s="37">
        <v>14</v>
      </c>
      <c r="B72" s="37" t="s">
        <v>155</v>
      </c>
      <c r="C72" s="25" t="s">
        <v>156</v>
      </c>
      <c r="D72" s="38">
        <v>275338</v>
      </c>
      <c r="E72" s="25" t="s">
        <v>157</v>
      </c>
      <c r="F72" s="46" t="s">
        <v>123</v>
      </c>
      <c r="G72" s="37" t="s">
        <v>124</v>
      </c>
      <c r="H72" s="47"/>
    </row>
    <row r="73" spans="1:8" x14ac:dyDescent="0.25">
      <c r="A73" s="272" t="s">
        <v>158</v>
      </c>
      <c r="B73" s="273"/>
      <c r="C73" s="273"/>
      <c r="D73" s="273"/>
      <c r="E73" s="273"/>
      <c r="F73" s="273"/>
      <c r="G73" s="273"/>
      <c r="H73" s="274"/>
    </row>
    <row r="74" spans="1:8" ht="60" x14ac:dyDescent="0.25">
      <c r="A74" s="6">
        <v>1</v>
      </c>
      <c r="B74" s="7" t="s">
        <v>159</v>
      </c>
      <c r="C74" s="48" t="s">
        <v>160</v>
      </c>
      <c r="D74" s="6">
        <v>1288</v>
      </c>
      <c r="E74" s="48" t="s">
        <v>161</v>
      </c>
      <c r="F74" s="6" t="s">
        <v>15</v>
      </c>
      <c r="G74" s="1" t="s">
        <v>162</v>
      </c>
      <c r="H74" s="6"/>
    </row>
    <row r="75" spans="1:8" ht="60" x14ac:dyDescent="0.25">
      <c r="A75" s="6">
        <v>2</v>
      </c>
      <c r="B75" s="7" t="s">
        <v>163</v>
      </c>
      <c r="C75" s="7" t="s">
        <v>164</v>
      </c>
      <c r="D75" s="1">
        <v>2500</v>
      </c>
      <c r="E75" s="7" t="s">
        <v>161</v>
      </c>
      <c r="F75" s="1" t="s">
        <v>15</v>
      </c>
      <c r="G75" s="6" t="s">
        <v>162</v>
      </c>
      <c r="H75" s="6"/>
    </row>
    <row r="76" spans="1:8" ht="60" x14ac:dyDescent="0.25">
      <c r="A76" s="6">
        <v>3</v>
      </c>
      <c r="B76" s="7" t="s">
        <v>165</v>
      </c>
      <c r="C76" s="48" t="s">
        <v>166</v>
      </c>
      <c r="D76" s="6">
        <v>2500</v>
      </c>
      <c r="E76" s="48" t="s">
        <v>161</v>
      </c>
      <c r="F76" s="6" t="s">
        <v>15</v>
      </c>
      <c r="G76" s="1" t="s">
        <v>167</v>
      </c>
      <c r="H76" s="6"/>
    </row>
    <row r="77" spans="1:8" ht="60" x14ac:dyDescent="0.25">
      <c r="A77" s="6">
        <v>4</v>
      </c>
      <c r="B77" s="7" t="s">
        <v>168</v>
      </c>
      <c r="C77" s="7" t="s">
        <v>169</v>
      </c>
      <c r="D77" s="1">
        <v>1592</v>
      </c>
      <c r="E77" s="7" t="s">
        <v>161</v>
      </c>
      <c r="F77" s="1" t="s">
        <v>15</v>
      </c>
      <c r="G77" s="6" t="s">
        <v>167</v>
      </c>
      <c r="H77" s="6"/>
    </row>
    <row r="78" spans="1:8" ht="60" x14ac:dyDescent="0.25">
      <c r="A78" s="6">
        <v>5</v>
      </c>
      <c r="B78" s="7" t="s">
        <v>170</v>
      </c>
      <c r="C78" s="48" t="s">
        <v>171</v>
      </c>
      <c r="D78" s="6">
        <v>1990</v>
      </c>
      <c r="E78" s="48" t="s">
        <v>161</v>
      </c>
      <c r="F78" s="6" t="s">
        <v>15</v>
      </c>
      <c r="G78" s="1" t="s">
        <v>167</v>
      </c>
      <c r="H78" s="6"/>
    </row>
    <row r="79" spans="1:8" ht="60" x14ac:dyDescent="0.25">
      <c r="A79" s="6">
        <v>6</v>
      </c>
      <c r="B79" s="7" t="s">
        <v>172</v>
      </c>
      <c r="C79" s="7" t="s">
        <v>173</v>
      </c>
      <c r="D79" s="1">
        <v>1331</v>
      </c>
      <c r="E79" s="7" t="s">
        <v>161</v>
      </c>
      <c r="F79" s="1" t="s">
        <v>15</v>
      </c>
      <c r="G79" s="6" t="s">
        <v>167</v>
      </c>
      <c r="H79" s="6"/>
    </row>
    <row r="80" spans="1:8" ht="60" x14ac:dyDescent="0.25">
      <c r="A80" s="6">
        <v>7</v>
      </c>
      <c r="B80" s="7" t="s">
        <v>174</v>
      </c>
      <c r="C80" s="48" t="s">
        <v>175</v>
      </c>
      <c r="D80" s="6">
        <v>2504</v>
      </c>
      <c r="E80" s="48" t="s">
        <v>161</v>
      </c>
      <c r="F80" s="6" t="s">
        <v>15</v>
      </c>
      <c r="G80" s="1" t="s">
        <v>167</v>
      </c>
      <c r="H80" s="6"/>
    </row>
    <row r="81" spans="1:8" ht="45" x14ac:dyDescent="0.25">
      <c r="A81" s="6">
        <v>8</v>
      </c>
      <c r="B81" s="7" t="s">
        <v>176</v>
      </c>
      <c r="C81" s="7" t="s">
        <v>177</v>
      </c>
      <c r="D81" s="1">
        <v>1300</v>
      </c>
      <c r="E81" s="7" t="s">
        <v>178</v>
      </c>
      <c r="F81" s="1" t="s">
        <v>15</v>
      </c>
      <c r="G81" s="6" t="s">
        <v>162</v>
      </c>
      <c r="H81" s="6"/>
    </row>
    <row r="82" spans="1:8" ht="45" x14ac:dyDescent="0.25">
      <c r="A82" s="6">
        <v>9</v>
      </c>
      <c r="B82" s="7" t="s">
        <v>179</v>
      </c>
      <c r="C82" s="48" t="s">
        <v>177</v>
      </c>
      <c r="D82" s="6">
        <v>1300</v>
      </c>
      <c r="E82" s="48" t="s">
        <v>178</v>
      </c>
      <c r="F82" s="6" t="s">
        <v>15</v>
      </c>
      <c r="G82" s="1" t="s">
        <v>162</v>
      </c>
      <c r="H82" s="6"/>
    </row>
    <row r="83" spans="1:8" ht="45" x14ac:dyDescent="0.25">
      <c r="A83" s="6">
        <v>12</v>
      </c>
      <c r="B83" s="7" t="s">
        <v>10</v>
      </c>
      <c r="C83" s="7" t="s">
        <v>180</v>
      </c>
      <c r="D83" s="1">
        <v>1857</v>
      </c>
      <c r="E83" s="7" t="s">
        <v>178</v>
      </c>
      <c r="F83" s="1" t="s">
        <v>15</v>
      </c>
      <c r="G83" s="6" t="s">
        <v>167</v>
      </c>
      <c r="H83" s="6"/>
    </row>
    <row r="84" spans="1:8" ht="60" x14ac:dyDescent="0.25">
      <c r="A84" s="6">
        <v>13</v>
      </c>
      <c r="B84" s="7" t="s">
        <v>10</v>
      </c>
      <c r="C84" s="48" t="s">
        <v>181</v>
      </c>
      <c r="D84" s="6">
        <v>3058</v>
      </c>
      <c r="E84" s="48" t="s">
        <v>178</v>
      </c>
      <c r="F84" s="6" t="s">
        <v>15</v>
      </c>
      <c r="G84" s="1" t="s">
        <v>167</v>
      </c>
      <c r="H84" s="6"/>
    </row>
    <row r="85" spans="1:8" ht="60" x14ac:dyDescent="0.25">
      <c r="A85" s="6">
        <v>14</v>
      </c>
      <c r="B85" s="7" t="s">
        <v>10</v>
      </c>
      <c r="C85" s="7" t="s">
        <v>182</v>
      </c>
      <c r="D85" s="1">
        <v>3087</v>
      </c>
      <c r="E85" s="7" t="s">
        <v>178</v>
      </c>
      <c r="F85" s="1" t="s">
        <v>15</v>
      </c>
      <c r="G85" s="6" t="s">
        <v>167</v>
      </c>
      <c r="H85" s="6"/>
    </row>
    <row r="86" spans="1:8" ht="60" x14ac:dyDescent="0.25">
      <c r="A86" s="6">
        <v>15</v>
      </c>
      <c r="B86" s="7" t="s">
        <v>10</v>
      </c>
      <c r="C86" s="48" t="s">
        <v>183</v>
      </c>
      <c r="D86" s="6">
        <v>1449</v>
      </c>
      <c r="E86" s="48" t="s">
        <v>178</v>
      </c>
      <c r="F86" s="6" t="s">
        <v>15</v>
      </c>
      <c r="G86" s="1" t="s">
        <v>167</v>
      </c>
      <c r="H86" s="6"/>
    </row>
    <row r="87" spans="1:8" x14ac:dyDescent="0.25">
      <c r="A87" s="272" t="s">
        <v>184</v>
      </c>
      <c r="B87" s="273"/>
      <c r="C87" s="273"/>
      <c r="D87" s="273"/>
      <c r="E87" s="273"/>
      <c r="F87" s="273"/>
      <c r="G87" s="273"/>
      <c r="H87" s="274"/>
    </row>
    <row r="88" spans="1:8" ht="45" x14ac:dyDescent="0.25">
      <c r="A88" s="6">
        <v>1</v>
      </c>
      <c r="B88" s="6" t="s">
        <v>185</v>
      </c>
      <c r="C88" s="48" t="s">
        <v>186</v>
      </c>
      <c r="D88" s="6">
        <v>10000</v>
      </c>
      <c r="E88" s="48" t="s">
        <v>187</v>
      </c>
      <c r="F88" s="6" t="s">
        <v>15</v>
      </c>
      <c r="G88" s="1" t="s">
        <v>76</v>
      </c>
      <c r="H88" s="6"/>
    </row>
    <row r="89" spans="1:8" ht="30" x14ac:dyDescent="0.25">
      <c r="A89" s="6">
        <v>2</v>
      </c>
      <c r="B89" s="6" t="s">
        <v>188</v>
      </c>
      <c r="C89" s="7" t="s">
        <v>189</v>
      </c>
      <c r="D89" s="48">
        <v>10000</v>
      </c>
      <c r="E89" s="7" t="s">
        <v>146</v>
      </c>
      <c r="F89" s="1" t="s">
        <v>15</v>
      </c>
      <c r="G89" s="6" t="s">
        <v>37</v>
      </c>
      <c r="H89" s="6"/>
    </row>
    <row r="90" spans="1:8" ht="60" x14ac:dyDescent="0.25">
      <c r="A90" s="6">
        <v>3</v>
      </c>
      <c r="B90" s="6" t="s">
        <v>190</v>
      </c>
      <c r="C90" s="48" t="s">
        <v>191</v>
      </c>
      <c r="D90" s="6">
        <v>5120</v>
      </c>
      <c r="E90" s="48" t="s">
        <v>192</v>
      </c>
      <c r="F90" s="6" t="s">
        <v>15</v>
      </c>
      <c r="G90" s="1" t="s">
        <v>76</v>
      </c>
      <c r="H90" s="6"/>
    </row>
    <row r="91" spans="1:8" x14ac:dyDescent="0.25">
      <c r="A91" s="272" t="s">
        <v>193</v>
      </c>
      <c r="B91" s="273"/>
      <c r="C91" s="273"/>
      <c r="D91" s="273"/>
      <c r="E91" s="273"/>
      <c r="F91" s="273"/>
      <c r="G91" s="273"/>
      <c r="H91" s="274"/>
    </row>
    <row r="92" spans="1:8" ht="105" x14ac:dyDescent="0.25">
      <c r="A92" s="3"/>
      <c r="B92" s="6" t="s">
        <v>194</v>
      </c>
      <c r="C92" s="7" t="s">
        <v>195</v>
      </c>
      <c r="D92" s="49">
        <v>871000</v>
      </c>
      <c r="E92" s="6" t="s">
        <v>98</v>
      </c>
      <c r="F92" s="7" t="s">
        <v>196</v>
      </c>
      <c r="G92" s="27" t="s">
        <v>28</v>
      </c>
      <c r="H92" s="5"/>
    </row>
    <row r="93" spans="1:8" ht="105" x14ac:dyDescent="0.25">
      <c r="A93" s="3"/>
      <c r="B93" s="6" t="s">
        <v>197</v>
      </c>
      <c r="C93" s="7" t="s">
        <v>198</v>
      </c>
      <c r="D93" s="49">
        <v>800000</v>
      </c>
      <c r="E93" s="6" t="s">
        <v>98</v>
      </c>
      <c r="F93" s="7" t="s">
        <v>196</v>
      </c>
      <c r="G93" s="27" t="s">
        <v>28</v>
      </c>
      <c r="H93" s="5"/>
    </row>
    <row r="94" spans="1:8" ht="105" x14ac:dyDescent="0.25">
      <c r="A94" s="6" t="s">
        <v>10</v>
      </c>
      <c r="B94" s="6" t="s">
        <v>199</v>
      </c>
      <c r="C94" s="48" t="s">
        <v>198</v>
      </c>
      <c r="D94" s="49">
        <v>469000</v>
      </c>
      <c r="E94" t="s">
        <v>98</v>
      </c>
      <c r="F94" s="7" t="s">
        <v>196</v>
      </c>
      <c r="G94" s="50" t="s">
        <v>28</v>
      </c>
      <c r="H94" s="6" t="s">
        <v>10</v>
      </c>
    </row>
    <row r="95" spans="1:8" x14ac:dyDescent="0.25">
      <c r="A95" s="272" t="s">
        <v>200</v>
      </c>
      <c r="B95" s="273"/>
      <c r="C95" s="273"/>
      <c r="D95" s="273"/>
      <c r="E95" s="273"/>
      <c r="F95" s="273"/>
      <c r="G95" s="273"/>
      <c r="H95" s="274"/>
    </row>
    <row r="96" spans="1:8" ht="90" x14ac:dyDescent="0.25">
      <c r="A96" s="51">
        <v>1</v>
      </c>
      <c r="B96" s="51" t="s">
        <v>201</v>
      </c>
      <c r="C96" s="52" t="s">
        <v>202</v>
      </c>
      <c r="D96" s="51" t="s">
        <v>203</v>
      </c>
      <c r="E96" s="52" t="s">
        <v>204</v>
      </c>
      <c r="F96" s="51" t="s">
        <v>205</v>
      </c>
      <c r="G96" s="52" t="s">
        <v>206</v>
      </c>
      <c r="H96" s="6"/>
    </row>
    <row r="97" spans="1:8" ht="90" x14ac:dyDescent="0.25">
      <c r="A97" s="51">
        <v>2</v>
      </c>
      <c r="B97" s="51" t="s">
        <v>207</v>
      </c>
      <c r="C97" s="51" t="s">
        <v>208</v>
      </c>
      <c r="D97" s="52" t="s">
        <v>209</v>
      </c>
      <c r="E97" s="51" t="s">
        <v>204</v>
      </c>
      <c r="F97" s="52" t="s">
        <v>205</v>
      </c>
      <c r="G97" s="51" t="s">
        <v>206</v>
      </c>
      <c r="H97" s="6"/>
    </row>
    <row r="98" spans="1:8" ht="105" x14ac:dyDescent="0.25">
      <c r="A98" s="51">
        <v>3</v>
      </c>
      <c r="B98" s="51" t="s">
        <v>210</v>
      </c>
      <c r="C98" s="52" t="s">
        <v>211</v>
      </c>
      <c r="D98" s="51" t="s">
        <v>212</v>
      </c>
      <c r="E98" s="52" t="s">
        <v>204</v>
      </c>
      <c r="F98" s="51" t="s">
        <v>205</v>
      </c>
      <c r="G98" s="52" t="s">
        <v>206</v>
      </c>
      <c r="H98" s="6"/>
    </row>
    <row r="99" spans="1:8" ht="90" x14ac:dyDescent="0.25">
      <c r="A99" s="51">
        <v>4</v>
      </c>
      <c r="B99" s="51" t="s">
        <v>213</v>
      </c>
      <c r="C99" s="51" t="s">
        <v>214</v>
      </c>
      <c r="D99" s="52" t="s">
        <v>215</v>
      </c>
      <c r="E99" s="51" t="s">
        <v>204</v>
      </c>
      <c r="F99" s="52" t="s">
        <v>205</v>
      </c>
      <c r="G99" s="51" t="s">
        <v>206</v>
      </c>
      <c r="H99" s="6"/>
    </row>
    <row r="100" spans="1:8" x14ac:dyDescent="0.25">
      <c r="A100" s="275" t="s">
        <v>216</v>
      </c>
      <c r="B100" s="277"/>
      <c r="C100" s="277"/>
      <c r="D100" s="277"/>
      <c r="E100" s="277"/>
      <c r="F100" s="277"/>
      <c r="G100" s="273"/>
      <c r="H100" s="274"/>
    </row>
    <row r="101" spans="1:8" ht="30" x14ac:dyDescent="0.25">
      <c r="A101" s="53">
        <v>1</v>
      </c>
      <c r="B101" s="54" t="s">
        <v>217</v>
      </c>
      <c r="C101" s="54" t="s">
        <v>218</v>
      </c>
      <c r="D101" s="55">
        <f>0.4914*10000</f>
        <v>4914</v>
      </c>
      <c r="E101" s="54" t="s">
        <v>219</v>
      </c>
      <c r="F101" s="21" t="s">
        <v>205</v>
      </c>
      <c r="G101" s="56"/>
      <c r="H101" s="6"/>
    </row>
    <row r="102" spans="1:8" ht="45" x14ac:dyDescent="0.25">
      <c r="A102" s="57">
        <v>2</v>
      </c>
      <c r="B102" s="58" t="s">
        <v>220</v>
      </c>
      <c r="C102" s="58" t="s">
        <v>221</v>
      </c>
      <c r="D102" s="59">
        <v>500</v>
      </c>
      <c r="E102" s="58" t="s">
        <v>222</v>
      </c>
      <c r="F102" s="21" t="s">
        <v>205</v>
      </c>
      <c r="G102" s="56"/>
      <c r="H102" s="6"/>
    </row>
    <row r="103" spans="1:8" ht="75" x14ac:dyDescent="0.25">
      <c r="A103" s="57">
        <v>3</v>
      </c>
      <c r="B103" s="58" t="s">
        <v>223</v>
      </c>
      <c r="C103" s="60" t="s">
        <v>224</v>
      </c>
      <c r="D103" s="59">
        <v>3439</v>
      </c>
      <c r="E103" s="58" t="s">
        <v>222</v>
      </c>
      <c r="F103" s="21" t="s">
        <v>205</v>
      </c>
      <c r="G103" s="56"/>
      <c r="H103" s="6"/>
    </row>
    <row r="104" spans="1:8" ht="60" x14ac:dyDescent="0.25">
      <c r="A104" s="53">
        <v>4</v>
      </c>
      <c r="B104" s="61" t="s">
        <v>225</v>
      </c>
      <c r="C104" s="61" t="s">
        <v>226</v>
      </c>
      <c r="D104" s="62">
        <v>946</v>
      </c>
      <c r="E104" s="61" t="s">
        <v>227</v>
      </c>
      <c r="F104" s="21" t="s">
        <v>205</v>
      </c>
      <c r="G104" s="56"/>
      <c r="H104" s="6"/>
    </row>
    <row r="105" spans="1:8" ht="60" x14ac:dyDescent="0.25">
      <c r="A105" s="53">
        <v>5</v>
      </c>
      <c r="B105" s="61" t="s">
        <v>228</v>
      </c>
      <c r="C105" s="61" t="s">
        <v>229</v>
      </c>
      <c r="D105" s="62">
        <v>1803</v>
      </c>
      <c r="E105" s="61" t="s">
        <v>230</v>
      </c>
      <c r="F105" s="21" t="s">
        <v>205</v>
      </c>
      <c r="G105" s="56"/>
      <c r="H105" s="6"/>
    </row>
    <row r="106" spans="1:8" ht="75" x14ac:dyDescent="0.25">
      <c r="A106" s="53">
        <v>6</v>
      </c>
      <c r="B106" s="61" t="s">
        <v>231</v>
      </c>
      <c r="C106" s="61" t="s">
        <v>232</v>
      </c>
      <c r="D106" s="62">
        <v>3000</v>
      </c>
      <c r="E106" s="61" t="s">
        <v>233</v>
      </c>
      <c r="F106" s="21" t="s">
        <v>205</v>
      </c>
      <c r="G106" s="56"/>
      <c r="H106" s="6"/>
    </row>
    <row r="107" spans="1:8" ht="75" x14ac:dyDescent="0.25">
      <c r="A107" s="53">
        <v>7</v>
      </c>
      <c r="B107" s="61" t="s">
        <v>234</v>
      </c>
      <c r="C107" s="61" t="s">
        <v>235</v>
      </c>
      <c r="D107" s="62">
        <v>3000</v>
      </c>
      <c r="E107" s="61" t="s">
        <v>233</v>
      </c>
      <c r="F107" s="21" t="s">
        <v>205</v>
      </c>
      <c r="G107" s="56"/>
      <c r="H107" s="6"/>
    </row>
    <row r="108" spans="1:8" ht="45" x14ac:dyDescent="0.25">
      <c r="A108" s="53">
        <v>9</v>
      </c>
      <c r="B108" s="61" t="s">
        <v>236</v>
      </c>
      <c r="C108" s="61" t="s">
        <v>237</v>
      </c>
      <c r="D108" s="62">
        <v>3000</v>
      </c>
      <c r="E108" s="61" t="s">
        <v>227</v>
      </c>
      <c r="F108" s="21" t="s">
        <v>205</v>
      </c>
      <c r="G108" s="56"/>
      <c r="H108" s="6"/>
    </row>
    <row r="109" spans="1:8" ht="45" x14ac:dyDescent="0.25">
      <c r="A109" s="53">
        <v>10</v>
      </c>
      <c r="B109" s="61" t="s">
        <v>238</v>
      </c>
      <c r="C109" s="61" t="s">
        <v>239</v>
      </c>
      <c r="D109" s="62">
        <v>1647</v>
      </c>
      <c r="E109" s="61" t="s">
        <v>227</v>
      </c>
      <c r="F109" s="21" t="s">
        <v>205</v>
      </c>
      <c r="G109" s="56"/>
      <c r="H109" s="6"/>
    </row>
    <row r="110" spans="1:8" ht="45" x14ac:dyDescent="0.25">
      <c r="A110" s="53">
        <v>11</v>
      </c>
      <c r="B110" s="61" t="s">
        <v>240</v>
      </c>
      <c r="C110" s="61" t="s">
        <v>241</v>
      </c>
      <c r="D110" s="62">
        <v>5000</v>
      </c>
      <c r="E110" s="61" t="s">
        <v>227</v>
      </c>
      <c r="F110" s="21" t="s">
        <v>205</v>
      </c>
      <c r="G110" s="56"/>
      <c r="H110" s="6"/>
    </row>
    <row r="111" spans="1:8" ht="60" x14ac:dyDescent="0.25">
      <c r="A111" s="63">
        <v>12</v>
      </c>
      <c r="B111" s="64" t="s">
        <v>242</v>
      </c>
      <c r="C111" s="64" t="s">
        <v>243</v>
      </c>
      <c r="D111" s="65">
        <v>1200</v>
      </c>
      <c r="E111" s="64" t="s">
        <v>244</v>
      </c>
      <c r="F111" s="66" t="s">
        <v>205</v>
      </c>
      <c r="G111" s="56"/>
      <c r="H111" s="6"/>
    </row>
    <row r="112" spans="1:8" x14ac:dyDescent="0.25">
      <c r="A112" s="275" t="s">
        <v>245</v>
      </c>
      <c r="B112" s="277"/>
      <c r="C112" s="277"/>
      <c r="D112" s="277"/>
      <c r="E112" s="277"/>
      <c r="F112" s="277"/>
      <c r="G112" s="277"/>
      <c r="H112" s="278"/>
    </row>
    <row r="113" spans="1:8" ht="45" x14ac:dyDescent="0.25">
      <c r="A113" s="38">
        <v>1</v>
      </c>
      <c r="B113" s="25" t="s">
        <v>246</v>
      </c>
      <c r="C113" s="25" t="s">
        <v>247</v>
      </c>
      <c r="D113" s="67" t="s">
        <v>248</v>
      </c>
      <c r="E113" s="25" t="s">
        <v>249</v>
      </c>
      <c r="F113" s="68" t="s">
        <v>250</v>
      </c>
      <c r="G113" s="68" t="s">
        <v>28</v>
      </c>
      <c r="H113" s="38" t="s">
        <v>10</v>
      </c>
    </row>
    <row r="114" spans="1:8" ht="45" x14ac:dyDescent="0.25">
      <c r="A114" s="69">
        <v>2</v>
      </c>
      <c r="B114" s="70" t="s">
        <v>10</v>
      </c>
      <c r="C114" s="71" t="s">
        <v>247</v>
      </c>
      <c r="D114" s="72">
        <v>104000</v>
      </c>
      <c r="E114" s="71" t="s">
        <v>249</v>
      </c>
      <c r="F114" s="73" t="s">
        <v>250</v>
      </c>
      <c r="G114" s="69"/>
      <c r="H114" s="69" t="s">
        <v>10</v>
      </c>
    </row>
    <row r="115" spans="1:8" x14ac:dyDescent="0.25">
      <c r="A115" s="275" t="s">
        <v>251</v>
      </c>
      <c r="B115" s="277"/>
      <c r="C115" s="277"/>
      <c r="D115" s="277"/>
      <c r="E115" s="277"/>
      <c r="F115" s="277"/>
      <c r="G115" s="277"/>
      <c r="H115" s="278"/>
    </row>
    <row r="116" spans="1:8" ht="45" x14ac:dyDescent="0.25">
      <c r="A116" s="6" t="s">
        <v>252</v>
      </c>
      <c r="B116" s="6" t="s">
        <v>253</v>
      </c>
      <c r="C116" s="7" t="s">
        <v>254</v>
      </c>
      <c r="D116" s="6">
        <v>3444</v>
      </c>
      <c r="E116" s="7" t="s">
        <v>255</v>
      </c>
      <c r="F116" s="6" t="s">
        <v>15</v>
      </c>
      <c r="G116" s="6"/>
      <c r="H116" s="6"/>
    </row>
    <row r="117" spans="1:8" ht="90" x14ac:dyDescent="0.25">
      <c r="A117" s="6" t="s">
        <v>256</v>
      </c>
      <c r="B117" s="6" t="s">
        <v>257</v>
      </c>
      <c r="C117" s="7" t="s">
        <v>258</v>
      </c>
      <c r="D117" s="6">
        <v>4650</v>
      </c>
      <c r="E117" s="48" t="s">
        <v>259</v>
      </c>
      <c r="F117" s="6" t="s">
        <v>15</v>
      </c>
      <c r="G117" s="6"/>
      <c r="H117" s="6"/>
    </row>
    <row r="118" spans="1:8" ht="45" x14ac:dyDescent="0.25">
      <c r="A118" s="6" t="s">
        <v>260</v>
      </c>
      <c r="B118" s="6" t="s">
        <v>261</v>
      </c>
      <c r="C118" s="7" t="s">
        <v>262</v>
      </c>
      <c r="D118" s="6">
        <v>390000</v>
      </c>
      <c r="E118" s="6" t="s">
        <v>263</v>
      </c>
      <c r="F118" s="1" t="s">
        <v>15</v>
      </c>
      <c r="G118" s="6"/>
      <c r="H118" s="6"/>
    </row>
    <row r="119" spans="1:8" x14ac:dyDescent="0.25">
      <c r="A119" s="275" t="s">
        <v>264</v>
      </c>
      <c r="B119" s="277"/>
      <c r="C119" s="277"/>
      <c r="D119" s="277"/>
      <c r="E119" s="277"/>
      <c r="F119" s="277"/>
      <c r="G119" s="277"/>
      <c r="H119" s="278"/>
    </row>
    <row r="120" spans="1:8" ht="75" x14ac:dyDescent="0.25">
      <c r="A120" s="74"/>
      <c r="B120" s="6" t="s">
        <v>265</v>
      </c>
      <c r="C120" s="7" t="s">
        <v>266</v>
      </c>
      <c r="D120" s="6" t="s">
        <v>267</v>
      </c>
      <c r="E120" s="7" t="s">
        <v>268</v>
      </c>
      <c r="F120" s="6" t="s">
        <v>269</v>
      </c>
      <c r="G120" s="6" t="s">
        <v>270</v>
      </c>
      <c r="H120" s="6"/>
    </row>
    <row r="121" spans="1:8" ht="60" x14ac:dyDescent="0.25">
      <c r="A121" s="74"/>
      <c r="B121" s="6" t="s">
        <v>271</v>
      </c>
      <c r="C121" s="7" t="s">
        <v>272</v>
      </c>
      <c r="D121" s="6" t="s">
        <v>273</v>
      </c>
      <c r="E121" s="7" t="s">
        <v>274</v>
      </c>
      <c r="F121" s="6" t="s">
        <v>269</v>
      </c>
      <c r="G121" s="6"/>
      <c r="H121" s="6"/>
    </row>
    <row r="122" spans="1:8" ht="75" x14ac:dyDescent="0.25">
      <c r="A122" s="74"/>
      <c r="B122" s="6" t="s">
        <v>275</v>
      </c>
      <c r="C122" s="7" t="s">
        <v>276</v>
      </c>
      <c r="D122" s="6" t="s">
        <v>277</v>
      </c>
      <c r="E122" s="7" t="s">
        <v>278</v>
      </c>
      <c r="F122" s="6" t="s">
        <v>15</v>
      </c>
      <c r="H122" s="6"/>
    </row>
    <row r="123" spans="1:8" x14ac:dyDescent="0.25">
      <c r="A123" s="272" t="s">
        <v>279</v>
      </c>
      <c r="B123" s="273"/>
      <c r="C123" s="273"/>
      <c r="D123" s="273"/>
      <c r="E123" s="273"/>
      <c r="F123" s="273"/>
      <c r="G123" s="273"/>
      <c r="H123" s="274"/>
    </row>
    <row r="124" spans="1:8" x14ac:dyDescent="0.25">
      <c r="A124" s="6" t="s">
        <v>10</v>
      </c>
      <c r="B124" s="6" t="s">
        <v>10</v>
      </c>
      <c r="C124" s="6" t="s">
        <v>10</v>
      </c>
      <c r="D124" s="6" t="s">
        <v>10</v>
      </c>
      <c r="E124" s="6" t="s">
        <v>10</v>
      </c>
      <c r="F124" s="6" t="s">
        <v>10</v>
      </c>
      <c r="G124" s="6" t="s">
        <v>10</v>
      </c>
      <c r="H124" s="6" t="s">
        <v>10</v>
      </c>
    </row>
    <row r="125" spans="1:8" x14ac:dyDescent="0.25">
      <c r="A125" s="272" t="s">
        <v>280</v>
      </c>
      <c r="B125" s="273"/>
      <c r="C125" s="273"/>
      <c r="D125" s="273"/>
      <c r="E125" s="273"/>
      <c r="F125" s="273"/>
      <c r="G125" s="273"/>
      <c r="H125" s="274"/>
    </row>
    <row r="126" spans="1:8" x14ac:dyDescent="0.25">
      <c r="A126" s="6" t="s">
        <v>10</v>
      </c>
      <c r="B126" s="6" t="s">
        <v>10</v>
      </c>
      <c r="C126" s="6" t="s">
        <v>10</v>
      </c>
      <c r="D126" s="6" t="s">
        <v>10</v>
      </c>
      <c r="E126" s="6" t="s">
        <v>10</v>
      </c>
      <c r="F126" s="6" t="s">
        <v>10</v>
      </c>
      <c r="G126" s="6" t="s">
        <v>10</v>
      </c>
      <c r="H126" s="6" t="s">
        <v>10</v>
      </c>
    </row>
    <row r="127" spans="1:8" x14ac:dyDescent="0.25">
      <c r="A127" s="275" t="s">
        <v>281</v>
      </c>
      <c r="B127" s="277"/>
      <c r="C127" s="277"/>
      <c r="D127" s="277"/>
      <c r="E127" s="277"/>
      <c r="F127" s="277"/>
      <c r="G127" s="277"/>
      <c r="H127" s="278"/>
    </row>
    <row r="128" spans="1:8" ht="60" x14ac:dyDescent="0.25">
      <c r="A128" s="20">
        <v>1</v>
      </c>
      <c r="B128" s="20" t="s">
        <v>282</v>
      </c>
      <c r="C128" s="20" t="s">
        <v>283</v>
      </c>
      <c r="D128" s="75">
        <v>7816</v>
      </c>
      <c r="E128" s="76" t="s">
        <v>284</v>
      </c>
      <c r="F128" s="77" t="s">
        <v>93</v>
      </c>
      <c r="G128" s="20" t="s">
        <v>285</v>
      </c>
      <c r="H128" s="78"/>
    </row>
    <row r="129" spans="1:8" ht="75" x14ac:dyDescent="0.25">
      <c r="A129" s="20">
        <v>2</v>
      </c>
      <c r="B129" s="20" t="s">
        <v>286</v>
      </c>
      <c r="C129" s="20" t="s">
        <v>287</v>
      </c>
      <c r="D129" s="79">
        <v>1000</v>
      </c>
      <c r="E129" s="20" t="s">
        <v>288</v>
      </c>
      <c r="F129" s="20" t="s">
        <v>15</v>
      </c>
      <c r="G129" s="20" t="s">
        <v>289</v>
      </c>
      <c r="H129" s="78"/>
    </row>
    <row r="130" spans="1:8" ht="90" x14ac:dyDescent="0.25">
      <c r="A130" s="20">
        <v>3</v>
      </c>
      <c r="B130" s="20" t="s">
        <v>290</v>
      </c>
      <c r="C130" s="20" t="s">
        <v>291</v>
      </c>
      <c r="D130" s="79">
        <v>34155</v>
      </c>
      <c r="E130" s="20" t="s">
        <v>292</v>
      </c>
      <c r="F130" s="20" t="s">
        <v>15</v>
      </c>
      <c r="G130" s="20" t="s">
        <v>289</v>
      </c>
      <c r="H130" s="78"/>
    </row>
    <row r="131" spans="1:8" ht="120" x14ac:dyDescent="0.25">
      <c r="A131" s="20">
        <v>4</v>
      </c>
      <c r="B131" s="20" t="s">
        <v>293</v>
      </c>
      <c r="C131" s="20" t="s">
        <v>294</v>
      </c>
      <c r="D131" s="79">
        <v>3283</v>
      </c>
      <c r="E131" s="20" t="s">
        <v>295</v>
      </c>
      <c r="F131" s="20" t="s">
        <v>15</v>
      </c>
      <c r="G131" s="20" t="s">
        <v>37</v>
      </c>
      <c r="H131" s="80" t="s">
        <v>296</v>
      </c>
    </row>
    <row r="132" spans="1:8" ht="150" x14ac:dyDescent="0.25">
      <c r="A132" s="20">
        <v>5</v>
      </c>
      <c r="B132" s="20" t="s">
        <v>297</v>
      </c>
      <c r="C132" s="20" t="s">
        <v>298</v>
      </c>
      <c r="D132" s="79">
        <v>1040</v>
      </c>
      <c r="E132" s="20" t="s">
        <v>299</v>
      </c>
      <c r="F132" s="20" t="s">
        <v>15</v>
      </c>
      <c r="G132" s="20" t="s">
        <v>37</v>
      </c>
      <c r="H132" s="80" t="s">
        <v>296</v>
      </c>
    </row>
    <row r="133" spans="1:8" ht="45" x14ac:dyDescent="0.25">
      <c r="A133" s="77">
        <v>6</v>
      </c>
      <c r="B133" s="81" t="s">
        <v>300</v>
      </c>
      <c r="C133" s="20" t="s">
        <v>301</v>
      </c>
      <c r="D133" s="81">
        <v>4675</v>
      </c>
      <c r="E133" s="82" t="s">
        <v>302</v>
      </c>
      <c r="F133" s="20" t="s">
        <v>15</v>
      </c>
      <c r="G133" s="20" t="s">
        <v>289</v>
      </c>
      <c r="H133" s="83"/>
    </row>
    <row r="134" spans="1:8" ht="45" x14ac:dyDescent="0.25">
      <c r="A134" s="77">
        <v>7</v>
      </c>
      <c r="B134" s="81" t="s">
        <v>303</v>
      </c>
      <c r="C134" s="20" t="s">
        <v>304</v>
      </c>
      <c r="D134" s="81">
        <v>7000</v>
      </c>
      <c r="E134" s="76" t="s">
        <v>305</v>
      </c>
      <c r="F134" s="20" t="s">
        <v>15</v>
      </c>
      <c r="G134" s="20" t="s">
        <v>289</v>
      </c>
      <c r="H134" s="78"/>
    </row>
    <row r="135" spans="1:8" ht="45" x14ac:dyDescent="0.25">
      <c r="A135" s="84">
        <v>8</v>
      </c>
      <c r="B135" s="84" t="s">
        <v>306</v>
      </c>
      <c r="C135" s="84" t="s">
        <v>304</v>
      </c>
      <c r="D135" s="85">
        <v>6982</v>
      </c>
      <c r="E135" s="84" t="s">
        <v>307</v>
      </c>
      <c r="F135" s="84" t="s">
        <v>15</v>
      </c>
      <c r="G135" s="84" t="s">
        <v>289</v>
      </c>
      <c r="H135" s="86"/>
    </row>
    <row r="136" spans="1:8" x14ac:dyDescent="0.25">
      <c r="A136" s="281" t="s">
        <v>308</v>
      </c>
      <c r="B136" s="281"/>
      <c r="C136" s="281"/>
      <c r="D136" s="281"/>
      <c r="E136" s="281"/>
      <c r="F136" s="281"/>
      <c r="G136" s="281"/>
      <c r="H136" s="281"/>
    </row>
    <row r="137" spans="1:8" ht="180" x14ac:dyDescent="0.25">
      <c r="A137" s="87">
        <v>1</v>
      </c>
      <c r="B137" s="88" t="s">
        <v>309</v>
      </c>
      <c r="C137" s="88" t="s">
        <v>310</v>
      </c>
      <c r="D137" s="88">
        <v>44904</v>
      </c>
      <c r="E137" s="89" t="s">
        <v>311</v>
      </c>
      <c r="F137" s="90" t="s">
        <v>15</v>
      </c>
      <c r="G137" s="91" t="s">
        <v>37</v>
      </c>
      <c r="H137" s="91"/>
    </row>
    <row r="138" spans="1:8" ht="45" x14ac:dyDescent="0.25">
      <c r="A138" s="91">
        <v>2</v>
      </c>
      <c r="B138" s="91" t="s">
        <v>312</v>
      </c>
      <c r="C138" s="92" t="s">
        <v>313</v>
      </c>
      <c r="D138" s="91">
        <v>4925</v>
      </c>
      <c r="E138" s="90" t="s">
        <v>314</v>
      </c>
      <c r="F138" s="91" t="s">
        <v>15</v>
      </c>
      <c r="G138" s="90" t="s">
        <v>28</v>
      </c>
      <c r="H138" s="92" t="s">
        <v>315</v>
      </c>
    </row>
    <row r="139" spans="1:8" x14ac:dyDescent="0.25">
      <c r="A139" s="275" t="s">
        <v>316</v>
      </c>
      <c r="B139" s="277"/>
      <c r="C139" s="277"/>
      <c r="D139" s="277"/>
      <c r="E139" s="277"/>
      <c r="F139" s="277"/>
      <c r="G139" s="277"/>
      <c r="H139" s="278"/>
    </row>
    <row r="140" spans="1:8" ht="409.5" x14ac:dyDescent="0.25">
      <c r="A140" s="93">
        <v>1</v>
      </c>
      <c r="B140" s="93" t="s">
        <v>317</v>
      </c>
      <c r="C140" s="93" t="s">
        <v>318</v>
      </c>
      <c r="D140" s="94">
        <v>3473</v>
      </c>
      <c r="E140" s="93" t="s">
        <v>319</v>
      </c>
      <c r="F140" s="93" t="s">
        <v>205</v>
      </c>
      <c r="G140" s="93" t="s">
        <v>320</v>
      </c>
      <c r="H140" s="56"/>
    </row>
    <row r="141" spans="1:8" ht="120" x14ac:dyDescent="0.25">
      <c r="A141" s="95">
        <v>2</v>
      </c>
      <c r="B141" s="95" t="s">
        <v>321</v>
      </c>
      <c r="C141" s="95" t="s">
        <v>322</v>
      </c>
      <c r="D141" s="96">
        <v>6065</v>
      </c>
      <c r="E141" s="95" t="s">
        <v>323</v>
      </c>
      <c r="F141" s="93" t="s">
        <v>205</v>
      </c>
      <c r="G141" s="93" t="s">
        <v>320</v>
      </c>
      <c r="H141" s="56"/>
    </row>
    <row r="142" spans="1:8" ht="390" x14ac:dyDescent="0.25">
      <c r="A142" s="93">
        <v>3</v>
      </c>
      <c r="B142" s="93" t="s">
        <v>324</v>
      </c>
      <c r="C142" s="93" t="s">
        <v>325</v>
      </c>
      <c r="D142" s="94">
        <v>1000</v>
      </c>
      <c r="E142" s="93" t="s">
        <v>326</v>
      </c>
      <c r="F142" s="93" t="s">
        <v>205</v>
      </c>
      <c r="G142" s="93" t="s">
        <v>320</v>
      </c>
      <c r="H142" s="56"/>
    </row>
    <row r="143" spans="1:8" ht="90" x14ac:dyDescent="0.25">
      <c r="A143" s="95">
        <v>4</v>
      </c>
      <c r="B143" s="97" t="s">
        <v>327</v>
      </c>
      <c r="C143" s="97" t="s">
        <v>328</v>
      </c>
      <c r="D143" s="98">
        <v>2537</v>
      </c>
      <c r="E143" s="97" t="s">
        <v>329</v>
      </c>
      <c r="F143" s="93" t="s">
        <v>205</v>
      </c>
      <c r="G143" s="93" t="s">
        <v>320</v>
      </c>
      <c r="H143" s="56"/>
    </row>
    <row r="144" spans="1:8" ht="210" x14ac:dyDescent="0.25">
      <c r="A144" s="93">
        <v>5</v>
      </c>
      <c r="B144" s="93" t="s">
        <v>330</v>
      </c>
      <c r="C144" s="93" t="s">
        <v>331</v>
      </c>
      <c r="D144" s="94">
        <v>5000</v>
      </c>
      <c r="E144" s="93" t="s">
        <v>332</v>
      </c>
      <c r="F144" s="93" t="s">
        <v>205</v>
      </c>
      <c r="G144" s="93" t="s">
        <v>320</v>
      </c>
      <c r="H144" s="56"/>
    </row>
    <row r="145" spans="1:8" ht="390" x14ac:dyDescent="0.25">
      <c r="A145" s="95">
        <v>6</v>
      </c>
      <c r="B145" s="93" t="s">
        <v>333</v>
      </c>
      <c r="C145" s="93" t="s">
        <v>334</v>
      </c>
      <c r="D145" s="94">
        <v>1201</v>
      </c>
      <c r="E145" s="93" t="s">
        <v>335</v>
      </c>
      <c r="F145" s="93" t="s">
        <v>205</v>
      </c>
      <c r="G145" s="93" t="s">
        <v>320</v>
      </c>
      <c r="H145" s="56"/>
    </row>
    <row r="146" spans="1:8" ht="409.5" x14ac:dyDescent="0.25">
      <c r="A146" s="93">
        <v>7</v>
      </c>
      <c r="B146" s="93" t="s">
        <v>336</v>
      </c>
      <c r="C146" s="93" t="s">
        <v>337</v>
      </c>
      <c r="D146" s="94">
        <v>44300</v>
      </c>
      <c r="E146" s="93" t="s">
        <v>338</v>
      </c>
      <c r="F146" s="93" t="s">
        <v>93</v>
      </c>
      <c r="G146" s="93" t="s">
        <v>320</v>
      </c>
      <c r="H146" s="56"/>
    </row>
    <row r="147" spans="1:8" ht="165" x14ac:dyDescent="0.25">
      <c r="A147" s="99">
        <v>8</v>
      </c>
      <c r="B147" s="100" t="s">
        <v>339</v>
      </c>
      <c r="C147" s="100" t="s">
        <v>340</v>
      </c>
      <c r="D147" s="101"/>
      <c r="E147" s="100" t="s">
        <v>341</v>
      </c>
      <c r="F147" s="100" t="s">
        <v>93</v>
      </c>
      <c r="G147" s="99" t="s">
        <v>320</v>
      </c>
      <c r="H147" s="56"/>
    </row>
    <row r="148" spans="1:8" x14ac:dyDescent="0.25">
      <c r="A148" s="275" t="s">
        <v>342</v>
      </c>
      <c r="B148" s="277"/>
      <c r="C148" s="277"/>
      <c r="D148" s="277"/>
      <c r="E148" s="277"/>
      <c r="F148" s="277"/>
      <c r="G148" s="277"/>
      <c r="H148" s="274"/>
    </row>
    <row r="149" spans="1:8" ht="45" x14ac:dyDescent="0.25">
      <c r="A149" s="21">
        <v>1</v>
      </c>
      <c r="B149" s="21" t="s">
        <v>343</v>
      </c>
      <c r="C149" s="102" t="s">
        <v>344</v>
      </c>
      <c r="D149" s="103">
        <v>1000</v>
      </c>
      <c r="E149" s="102" t="s">
        <v>178</v>
      </c>
      <c r="F149" s="104" t="s">
        <v>15</v>
      </c>
      <c r="G149" s="21" t="s">
        <v>37</v>
      </c>
      <c r="H149" s="56"/>
    </row>
    <row r="150" spans="1:8" ht="45" x14ac:dyDescent="0.25">
      <c r="A150" s="21">
        <v>2</v>
      </c>
      <c r="B150" s="21" t="s">
        <v>345</v>
      </c>
      <c r="C150" s="102" t="s">
        <v>346</v>
      </c>
      <c r="D150" s="103">
        <v>1000</v>
      </c>
      <c r="E150" s="105" t="s">
        <v>178</v>
      </c>
      <c r="F150" s="106" t="s">
        <v>15</v>
      </c>
      <c r="G150" s="21" t="s">
        <v>37</v>
      </c>
      <c r="H150" s="56"/>
    </row>
    <row r="151" spans="1:8" ht="45" x14ac:dyDescent="0.25">
      <c r="A151" s="21">
        <v>3</v>
      </c>
      <c r="B151" s="21" t="s">
        <v>347</v>
      </c>
      <c r="C151" s="102" t="s">
        <v>348</v>
      </c>
      <c r="D151" s="103">
        <v>1000</v>
      </c>
      <c r="E151" s="105" t="s">
        <v>178</v>
      </c>
      <c r="F151" s="107" t="s">
        <v>15</v>
      </c>
      <c r="G151" s="21" t="s">
        <v>28</v>
      </c>
      <c r="H151" s="56"/>
    </row>
    <row r="152" spans="1:8" ht="45" x14ac:dyDescent="0.25">
      <c r="A152" s="21">
        <v>4</v>
      </c>
      <c r="B152" s="21" t="s">
        <v>349</v>
      </c>
      <c r="C152" s="102" t="s">
        <v>350</v>
      </c>
      <c r="D152" s="103">
        <v>2500</v>
      </c>
      <c r="E152" s="105" t="s">
        <v>178</v>
      </c>
      <c r="F152" s="107" t="s">
        <v>15</v>
      </c>
      <c r="G152" s="21" t="s">
        <v>37</v>
      </c>
      <c r="H152" s="56"/>
    </row>
    <row r="153" spans="1:8" ht="45" x14ac:dyDescent="0.25">
      <c r="A153" s="21">
        <v>5</v>
      </c>
      <c r="B153" s="21" t="s">
        <v>351</v>
      </c>
      <c r="C153" s="102" t="s">
        <v>352</v>
      </c>
      <c r="D153" s="103">
        <v>2343</v>
      </c>
      <c r="E153" s="105" t="s">
        <v>178</v>
      </c>
      <c r="F153" s="107" t="s">
        <v>15</v>
      </c>
      <c r="G153" s="21" t="s">
        <v>37</v>
      </c>
      <c r="H153" s="56"/>
    </row>
    <row r="154" spans="1:8" ht="45" x14ac:dyDescent="0.25">
      <c r="A154" s="21">
        <v>6</v>
      </c>
      <c r="B154" s="21" t="s">
        <v>353</v>
      </c>
      <c r="C154" s="102" t="s">
        <v>354</v>
      </c>
      <c r="D154" s="103">
        <v>1201</v>
      </c>
      <c r="E154" s="105" t="s">
        <v>178</v>
      </c>
      <c r="F154" s="107" t="s">
        <v>15</v>
      </c>
      <c r="G154" s="21" t="s">
        <v>28</v>
      </c>
      <c r="H154" s="56"/>
    </row>
    <row r="155" spans="1:8" ht="45" x14ac:dyDescent="0.25">
      <c r="A155" s="21">
        <v>7</v>
      </c>
      <c r="B155" s="21" t="s">
        <v>355</v>
      </c>
      <c r="C155" s="102" t="s">
        <v>356</v>
      </c>
      <c r="D155" s="103">
        <v>1143</v>
      </c>
      <c r="E155" s="105" t="s">
        <v>178</v>
      </c>
      <c r="F155" s="107" t="s">
        <v>15</v>
      </c>
      <c r="G155" s="21" t="s">
        <v>37</v>
      </c>
      <c r="H155" s="56"/>
    </row>
    <row r="156" spans="1:8" ht="45" x14ac:dyDescent="0.25">
      <c r="A156" s="21">
        <v>8</v>
      </c>
      <c r="B156" s="21" t="s">
        <v>357</v>
      </c>
      <c r="C156" s="102" t="s">
        <v>358</v>
      </c>
      <c r="D156" s="103">
        <v>1143</v>
      </c>
      <c r="E156" s="105" t="s">
        <v>178</v>
      </c>
      <c r="F156" s="107" t="s">
        <v>15</v>
      </c>
      <c r="G156" s="21" t="s">
        <v>37</v>
      </c>
      <c r="H156" s="56"/>
    </row>
    <row r="157" spans="1:8" ht="60" x14ac:dyDescent="0.25">
      <c r="A157" s="21">
        <v>9</v>
      </c>
      <c r="B157" s="21" t="s">
        <v>359</v>
      </c>
      <c r="C157" s="102" t="s">
        <v>360</v>
      </c>
      <c r="D157" s="103">
        <v>1073</v>
      </c>
      <c r="E157" s="105" t="s">
        <v>178</v>
      </c>
      <c r="F157" s="107" t="s">
        <v>15</v>
      </c>
      <c r="G157" s="21" t="s">
        <v>37</v>
      </c>
      <c r="H157" s="56"/>
    </row>
    <row r="158" spans="1:8" ht="75" x14ac:dyDescent="0.25">
      <c r="A158" s="21">
        <v>10</v>
      </c>
      <c r="B158" s="21" t="s">
        <v>361</v>
      </c>
      <c r="C158" s="102" t="s">
        <v>362</v>
      </c>
      <c r="D158" s="103">
        <v>3599</v>
      </c>
      <c r="E158" s="105" t="s">
        <v>363</v>
      </c>
      <c r="F158" s="107" t="s">
        <v>15</v>
      </c>
      <c r="G158" s="21" t="s">
        <v>37</v>
      </c>
      <c r="H158" s="56"/>
    </row>
    <row r="159" spans="1:8" ht="75" x14ac:dyDescent="0.25">
      <c r="A159" s="21">
        <v>11</v>
      </c>
      <c r="B159" s="21" t="s">
        <v>364</v>
      </c>
      <c r="C159" s="102" t="s">
        <v>365</v>
      </c>
      <c r="D159" s="21">
        <v>1500</v>
      </c>
      <c r="E159" s="105" t="s">
        <v>366</v>
      </c>
      <c r="F159" s="107" t="s">
        <v>15</v>
      </c>
      <c r="G159" s="21" t="s">
        <v>37</v>
      </c>
      <c r="H159" s="56"/>
    </row>
    <row r="160" spans="1:8" ht="75" x14ac:dyDescent="0.25">
      <c r="A160" s="21">
        <v>12</v>
      </c>
      <c r="B160" s="102" t="s">
        <v>367</v>
      </c>
      <c r="C160" s="102" t="s">
        <v>368</v>
      </c>
      <c r="D160" s="103">
        <v>1093</v>
      </c>
      <c r="E160" s="105" t="s">
        <v>178</v>
      </c>
      <c r="F160" s="108" t="s">
        <v>15</v>
      </c>
      <c r="G160" s="21" t="s">
        <v>37</v>
      </c>
      <c r="H160" s="56"/>
    </row>
    <row r="161" spans="1:8" ht="75" x14ac:dyDescent="0.25">
      <c r="A161" s="21">
        <v>13</v>
      </c>
      <c r="B161" s="102" t="s">
        <v>369</v>
      </c>
      <c r="C161" s="102" t="s">
        <v>370</v>
      </c>
      <c r="D161" s="103">
        <v>1156</v>
      </c>
      <c r="E161" s="105" t="s">
        <v>178</v>
      </c>
      <c r="F161" s="108" t="s">
        <v>15</v>
      </c>
      <c r="G161" s="21" t="s">
        <v>37</v>
      </c>
      <c r="H161" s="56"/>
    </row>
    <row r="162" spans="1:8" ht="75" x14ac:dyDescent="0.25">
      <c r="A162" s="21">
        <v>14</v>
      </c>
      <c r="B162" s="102" t="s">
        <v>371</v>
      </c>
      <c r="C162" s="102" t="s">
        <v>372</v>
      </c>
      <c r="D162" s="103">
        <v>1124</v>
      </c>
      <c r="E162" s="105" t="s">
        <v>178</v>
      </c>
      <c r="F162" s="107" t="s">
        <v>15</v>
      </c>
      <c r="G162" s="21" t="s">
        <v>37</v>
      </c>
      <c r="H162" s="56"/>
    </row>
    <row r="163" spans="1:8" ht="75" x14ac:dyDescent="0.25">
      <c r="A163" s="21">
        <v>15</v>
      </c>
      <c r="B163" s="102" t="s">
        <v>373</v>
      </c>
      <c r="C163" s="102" t="s">
        <v>374</v>
      </c>
      <c r="D163" s="103">
        <v>1136</v>
      </c>
      <c r="E163" s="105" t="s">
        <v>178</v>
      </c>
      <c r="F163" s="107" t="s">
        <v>15</v>
      </c>
      <c r="G163" s="21" t="s">
        <v>37</v>
      </c>
      <c r="H163" s="56"/>
    </row>
    <row r="164" spans="1:8" ht="75" x14ac:dyDescent="0.25">
      <c r="A164" s="21">
        <v>16</v>
      </c>
      <c r="B164" s="102" t="s">
        <v>375</v>
      </c>
      <c r="C164" s="102" t="s">
        <v>376</v>
      </c>
      <c r="D164" s="103">
        <v>1074</v>
      </c>
      <c r="E164" s="105" t="s">
        <v>178</v>
      </c>
      <c r="F164" s="107" t="s">
        <v>15</v>
      </c>
      <c r="G164" s="21" t="s">
        <v>37</v>
      </c>
      <c r="H164" s="56"/>
    </row>
    <row r="165" spans="1:8" ht="75" x14ac:dyDescent="0.25">
      <c r="A165" s="21">
        <v>17</v>
      </c>
      <c r="B165" s="102" t="s">
        <v>377</v>
      </c>
      <c r="C165" s="102" t="s">
        <v>378</v>
      </c>
      <c r="D165" s="103">
        <v>1084</v>
      </c>
      <c r="E165" s="105" t="s">
        <v>178</v>
      </c>
      <c r="F165" s="107" t="s">
        <v>15</v>
      </c>
      <c r="G165" s="21" t="s">
        <v>37</v>
      </c>
      <c r="H165" s="56"/>
    </row>
    <row r="166" spans="1:8" ht="75" x14ac:dyDescent="0.25">
      <c r="A166" s="21">
        <v>18</v>
      </c>
      <c r="B166" s="102" t="s">
        <v>379</v>
      </c>
      <c r="C166" s="102" t="s">
        <v>380</v>
      </c>
      <c r="D166" s="103">
        <v>1071</v>
      </c>
      <c r="E166" s="105" t="s">
        <v>178</v>
      </c>
      <c r="F166" s="107" t="s">
        <v>15</v>
      </c>
      <c r="G166" s="21" t="s">
        <v>37</v>
      </c>
      <c r="H166" s="56"/>
    </row>
    <row r="167" spans="1:8" ht="75" x14ac:dyDescent="0.25">
      <c r="A167" s="21">
        <v>19</v>
      </c>
      <c r="B167" s="102" t="s">
        <v>381</v>
      </c>
      <c r="C167" s="102" t="s">
        <v>382</v>
      </c>
      <c r="D167" s="103">
        <v>1497</v>
      </c>
      <c r="E167" s="105" t="s">
        <v>178</v>
      </c>
      <c r="F167" s="107" t="s">
        <v>15</v>
      </c>
      <c r="G167" s="21" t="s">
        <v>37</v>
      </c>
      <c r="H167" s="56"/>
    </row>
    <row r="168" spans="1:8" ht="75" x14ac:dyDescent="0.25">
      <c r="A168" s="21">
        <v>20</v>
      </c>
      <c r="B168" s="102" t="s">
        <v>383</v>
      </c>
      <c r="C168" s="102" t="s">
        <v>384</v>
      </c>
      <c r="D168" s="103">
        <v>1109</v>
      </c>
      <c r="E168" s="105" t="s">
        <v>178</v>
      </c>
      <c r="F168" s="107" t="s">
        <v>15</v>
      </c>
      <c r="G168" s="21" t="s">
        <v>37</v>
      </c>
      <c r="H168" s="56"/>
    </row>
    <row r="169" spans="1:8" ht="75" x14ac:dyDescent="0.25">
      <c r="A169" s="21">
        <v>21</v>
      </c>
      <c r="B169" s="102" t="s">
        <v>385</v>
      </c>
      <c r="C169" s="102" t="s">
        <v>386</v>
      </c>
      <c r="D169" s="103">
        <v>1087</v>
      </c>
      <c r="E169" s="105" t="s">
        <v>178</v>
      </c>
      <c r="F169" s="107" t="s">
        <v>15</v>
      </c>
      <c r="G169" s="21" t="s">
        <v>37</v>
      </c>
      <c r="H169" s="56"/>
    </row>
    <row r="170" spans="1:8" ht="75" x14ac:dyDescent="0.25">
      <c r="A170" s="21">
        <v>22</v>
      </c>
      <c r="B170" s="102" t="s">
        <v>387</v>
      </c>
      <c r="C170" s="102" t="s">
        <v>388</v>
      </c>
      <c r="D170" s="103">
        <v>1059</v>
      </c>
      <c r="E170" s="105" t="s">
        <v>178</v>
      </c>
      <c r="F170" s="107" t="s">
        <v>15</v>
      </c>
      <c r="G170" s="21" t="s">
        <v>37</v>
      </c>
      <c r="H170" s="56"/>
    </row>
    <row r="171" spans="1:8" ht="75" x14ac:dyDescent="0.25">
      <c r="A171" s="21">
        <v>23</v>
      </c>
      <c r="B171" s="102" t="s">
        <v>389</v>
      </c>
      <c r="C171" s="102" t="s">
        <v>390</v>
      </c>
      <c r="D171" s="103">
        <v>1057</v>
      </c>
      <c r="E171" s="105" t="s">
        <v>178</v>
      </c>
      <c r="F171" s="107" t="s">
        <v>15</v>
      </c>
      <c r="G171" s="21" t="s">
        <v>37</v>
      </c>
      <c r="H171" s="56"/>
    </row>
    <row r="172" spans="1:8" ht="75" x14ac:dyDescent="0.25">
      <c r="A172" s="21">
        <v>24</v>
      </c>
      <c r="B172" s="102" t="s">
        <v>391</v>
      </c>
      <c r="C172" s="102" t="s">
        <v>392</v>
      </c>
      <c r="D172" s="103">
        <v>1032</v>
      </c>
      <c r="E172" s="105" t="s">
        <v>178</v>
      </c>
      <c r="F172" s="107" t="s">
        <v>15</v>
      </c>
      <c r="G172" s="21" t="s">
        <v>37</v>
      </c>
      <c r="H172" s="56"/>
    </row>
    <row r="173" spans="1:8" ht="75" x14ac:dyDescent="0.25">
      <c r="A173" s="21">
        <v>25</v>
      </c>
      <c r="B173" s="102" t="s">
        <v>393</v>
      </c>
      <c r="C173" s="102" t="s">
        <v>394</v>
      </c>
      <c r="D173" s="103">
        <v>1041</v>
      </c>
      <c r="E173" s="105" t="s">
        <v>178</v>
      </c>
      <c r="F173" s="107" t="s">
        <v>15</v>
      </c>
      <c r="G173" s="21" t="s">
        <v>37</v>
      </c>
      <c r="H173" s="56"/>
    </row>
    <row r="174" spans="1:8" ht="75" x14ac:dyDescent="0.25">
      <c r="A174" s="21">
        <v>26</v>
      </c>
      <c r="B174" s="102" t="s">
        <v>395</v>
      </c>
      <c r="C174" s="102" t="s">
        <v>396</v>
      </c>
      <c r="D174" s="103">
        <v>1053</v>
      </c>
      <c r="E174" s="105" t="s">
        <v>178</v>
      </c>
      <c r="F174" s="107" t="s">
        <v>15</v>
      </c>
      <c r="G174" s="21" t="s">
        <v>37</v>
      </c>
      <c r="H174" s="56"/>
    </row>
    <row r="175" spans="1:8" ht="75" x14ac:dyDescent="0.25">
      <c r="A175" s="21">
        <v>27</v>
      </c>
      <c r="B175" s="102" t="s">
        <v>397</v>
      </c>
      <c r="C175" s="102" t="s">
        <v>398</v>
      </c>
      <c r="D175" s="103">
        <v>1204</v>
      </c>
      <c r="E175" s="105" t="s">
        <v>178</v>
      </c>
      <c r="F175" s="107" t="s">
        <v>15</v>
      </c>
      <c r="G175" s="21" t="s">
        <v>37</v>
      </c>
      <c r="H175" s="56"/>
    </row>
    <row r="176" spans="1:8" ht="60" x14ac:dyDescent="0.25">
      <c r="A176" s="21">
        <v>28</v>
      </c>
      <c r="B176" s="102" t="s">
        <v>399</v>
      </c>
      <c r="C176" s="109" t="s">
        <v>400</v>
      </c>
      <c r="D176" s="103">
        <v>2030</v>
      </c>
      <c r="E176" s="110" t="s">
        <v>178</v>
      </c>
      <c r="F176" s="107" t="s">
        <v>15</v>
      </c>
      <c r="G176" s="21" t="s">
        <v>37</v>
      </c>
      <c r="H176" s="56"/>
    </row>
    <row r="177" spans="1:8" ht="120" x14ac:dyDescent="0.25">
      <c r="A177" s="21">
        <v>29</v>
      </c>
      <c r="B177" s="102" t="s">
        <v>401</v>
      </c>
      <c r="C177" s="102" t="s">
        <v>402</v>
      </c>
      <c r="D177" s="103">
        <v>8265</v>
      </c>
      <c r="E177" s="105" t="s">
        <v>403</v>
      </c>
      <c r="F177" s="107" t="s">
        <v>15</v>
      </c>
      <c r="G177" s="104" t="s">
        <v>28</v>
      </c>
      <c r="H177" s="56"/>
    </row>
    <row r="178" spans="1:8" ht="30" x14ac:dyDescent="0.25">
      <c r="A178" s="21">
        <v>30</v>
      </c>
      <c r="B178" s="102" t="s">
        <v>404</v>
      </c>
      <c r="C178" s="102" t="s">
        <v>405</v>
      </c>
      <c r="D178" s="102">
        <v>6750</v>
      </c>
      <c r="E178" s="105" t="s">
        <v>141</v>
      </c>
      <c r="F178" s="107" t="s">
        <v>15</v>
      </c>
      <c r="G178" s="104" t="s">
        <v>37</v>
      </c>
      <c r="H178" s="56"/>
    </row>
    <row r="179" spans="1:8" ht="75" x14ac:dyDescent="0.25">
      <c r="A179" s="21">
        <v>31</v>
      </c>
      <c r="B179" s="111" t="s">
        <v>406</v>
      </c>
      <c r="C179" s="102" t="s">
        <v>407</v>
      </c>
      <c r="D179" s="104">
        <v>2518</v>
      </c>
      <c r="E179" s="105" t="s">
        <v>408</v>
      </c>
      <c r="F179" s="107" t="s">
        <v>15</v>
      </c>
      <c r="G179" s="104" t="s">
        <v>28</v>
      </c>
      <c r="H179" s="56"/>
    </row>
    <row r="180" spans="1:8" ht="105" x14ac:dyDescent="0.25">
      <c r="A180" s="21">
        <v>32</v>
      </c>
      <c r="B180" s="102" t="s">
        <v>409</v>
      </c>
      <c r="C180" s="102" t="s">
        <v>410</v>
      </c>
      <c r="D180" s="102">
        <v>938</v>
      </c>
      <c r="E180" s="105" t="s">
        <v>411</v>
      </c>
      <c r="F180" s="112" t="s">
        <v>15</v>
      </c>
      <c r="G180" s="104" t="s">
        <v>37</v>
      </c>
      <c r="H180" s="56"/>
    </row>
    <row r="181" spans="1:8" ht="75" x14ac:dyDescent="0.25">
      <c r="A181" s="21">
        <v>33</v>
      </c>
      <c r="B181" s="113" t="s">
        <v>412</v>
      </c>
      <c r="C181" s="102" t="s">
        <v>413</v>
      </c>
      <c r="D181" s="104">
        <v>5130</v>
      </c>
      <c r="E181" s="102" t="s">
        <v>141</v>
      </c>
      <c r="F181" s="104" t="s">
        <v>15</v>
      </c>
      <c r="G181" s="104" t="s">
        <v>37</v>
      </c>
      <c r="H181" s="56"/>
    </row>
  </sheetData>
  <mergeCells count="31">
    <mergeCell ref="A148:H148"/>
    <mergeCell ref="A123:H123"/>
    <mergeCell ref="A125:H125"/>
    <mergeCell ref="A127:H127"/>
    <mergeCell ref="A136:H136"/>
    <mergeCell ref="A139:H139"/>
    <mergeCell ref="A95:H95"/>
    <mergeCell ref="A100:H100"/>
    <mergeCell ref="A112:H112"/>
    <mergeCell ref="A115:H115"/>
    <mergeCell ref="A119:H119"/>
    <mergeCell ref="A56:H56"/>
    <mergeCell ref="A58:H58"/>
    <mergeCell ref="A73:H73"/>
    <mergeCell ref="A87:H87"/>
    <mergeCell ref="A91:H91"/>
    <mergeCell ref="A36:H36"/>
    <mergeCell ref="A42:H42"/>
    <mergeCell ref="A50:H50"/>
    <mergeCell ref="A52:H52"/>
    <mergeCell ref="A54:H54"/>
    <mergeCell ref="A15:H15"/>
    <mergeCell ref="A18:H18"/>
    <mergeCell ref="A21:H21"/>
    <mergeCell ref="A31:H31"/>
    <mergeCell ref="A34:H34"/>
    <mergeCell ref="A2:H2"/>
    <mergeCell ref="A5:H5"/>
    <mergeCell ref="A7:H7"/>
    <mergeCell ref="A11:H11"/>
    <mergeCell ref="A13:H13"/>
  </mergeCells>
  <pageMargins left="0.70078740157480324" right="0.70078740157480324" top="0.75196850393700776" bottom="0.75196850393700776" header="0.3" footer="0.3"/>
  <pageSetup paperSize="9" scale="67" fitToHeight="0" orientation="landscape" useFirstPageNumber="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16"/>
  <sheetViews>
    <sheetView topLeftCell="A62" workbookViewId="0"/>
  </sheetViews>
  <sheetFormatPr defaultRowHeight="15" x14ac:dyDescent="0.25"/>
  <cols>
    <col min="1" max="1" width="5.42578125" style="1" customWidth="1"/>
    <col min="2" max="2" width="22.28515625" style="1" customWidth="1"/>
    <col min="3" max="3" width="31.42578125" style="1" customWidth="1"/>
    <col min="4" max="4" width="19.5703125" style="1" customWidth="1"/>
    <col min="5" max="5" width="25.85546875" style="1" customWidth="1"/>
    <col min="6" max="6" width="23.28515625" style="1" customWidth="1"/>
    <col min="7" max="7" width="29.140625" style="1" customWidth="1"/>
    <col min="8" max="8" width="30.140625" style="1" customWidth="1"/>
    <col min="9" max="9" width="32.28515625" style="1" customWidth="1"/>
  </cols>
  <sheetData>
    <row r="2" spans="1:10" ht="31.5" customHeight="1" x14ac:dyDescent="0.25">
      <c r="A2" s="282" t="s">
        <v>414</v>
      </c>
      <c r="B2" s="282"/>
      <c r="C2" s="282"/>
      <c r="D2" s="282"/>
      <c r="E2" s="282"/>
      <c r="F2" s="282"/>
      <c r="G2" s="282"/>
      <c r="H2" s="282"/>
      <c r="I2" s="282"/>
    </row>
    <row r="4" spans="1:10" ht="165" x14ac:dyDescent="0.25">
      <c r="A4" s="2" t="s">
        <v>1</v>
      </c>
      <c r="B4" s="2" t="s">
        <v>2</v>
      </c>
      <c r="C4" s="2" t="s">
        <v>3</v>
      </c>
      <c r="D4" s="2" t="s">
        <v>4</v>
      </c>
      <c r="E4" s="2" t="s">
        <v>5</v>
      </c>
      <c r="F4" s="2" t="s">
        <v>6</v>
      </c>
      <c r="G4" s="2" t="s">
        <v>415</v>
      </c>
      <c r="H4" s="2" t="s">
        <v>416</v>
      </c>
      <c r="I4" s="2" t="s">
        <v>8</v>
      </c>
    </row>
    <row r="5" spans="1:10" x14ac:dyDescent="0.25">
      <c r="A5" s="272" t="s">
        <v>9</v>
      </c>
      <c r="B5" s="273"/>
      <c r="C5" s="273"/>
      <c r="D5" s="273"/>
      <c r="E5" s="273"/>
      <c r="F5" s="273"/>
      <c r="G5" s="273"/>
      <c r="H5" s="273"/>
      <c r="I5" s="274"/>
    </row>
    <row r="6" spans="1:10" x14ac:dyDescent="0.25">
      <c r="A6" s="6" t="s">
        <v>10</v>
      </c>
      <c r="B6" s="6" t="s">
        <v>10</v>
      </c>
      <c r="C6" s="7" t="s">
        <v>10</v>
      </c>
      <c r="D6" s="6" t="s">
        <v>10</v>
      </c>
      <c r="E6" s="6" t="s">
        <v>10</v>
      </c>
      <c r="F6" s="6" t="s">
        <v>10</v>
      </c>
      <c r="G6" s="6" t="s">
        <v>10</v>
      </c>
      <c r="H6" s="6" t="s">
        <v>10</v>
      </c>
      <c r="I6" s="6" t="s">
        <v>10</v>
      </c>
      <c r="J6" t="s">
        <v>10</v>
      </c>
    </row>
    <row r="7" spans="1:10" x14ac:dyDescent="0.25">
      <c r="A7" s="272" t="s">
        <v>11</v>
      </c>
      <c r="B7" s="273"/>
      <c r="C7" s="273"/>
      <c r="D7" s="273"/>
      <c r="E7" s="273"/>
      <c r="F7" s="273"/>
      <c r="G7" s="273"/>
      <c r="H7" s="273"/>
      <c r="I7" s="274"/>
    </row>
    <row r="8" spans="1:10" ht="105" x14ac:dyDescent="0.25">
      <c r="A8" s="6">
        <v>1</v>
      </c>
      <c r="B8" s="6" t="s">
        <v>417</v>
      </c>
      <c r="C8" s="48" t="s">
        <v>418</v>
      </c>
      <c r="D8" s="6">
        <v>2000</v>
      </c>
      <c r="E8" s="1" t="s">
        <v>419</v>
      </c>
      <c r="F8" s="6" t="s">
        <v>15</v>
      </c>
      <c r="G8" s="1" t="s">
        <v>420</v>
      </c>
      <c r="H8" s="7" t="s">
        <v>421</v>
      </c>
      <c r="I8" s="6" t="s">
        <v>37</v>
      </c>
    </row>
    <row r="9" spans="1:10" ht="105" x14ac:dyDescent="0.25">
      <c r="A9" s="6">
        <v>2</v>
      </c>
      <c r="B9" s="6" t="s">
        <v>422</v>
      </c>
      <c r="C9" s="7" t="s">
        <v>423</v>
      </c>
      <c r="D9" s="1">
        <v>2000</v>
      </c>
      <c r="E9" s="6" t="s">
        <v>419</v>
      </c>
      <c r="F9" s="1" t="s">
        <v>15</v>
      </c>
      <c r="G9" s="6" t="s">
        <v>420</v>
      </c>
      <c r="H9" s="48" t="s">
        <v>421</v>
      </c>
      <c r="I9" s="6" t="s">
        <v>37</v>
      </c>
    </row>
    <row r="10" spans="1:10" ht="105" x14ac:dyDescent="0.25">
      <c r="A10" s="6">
        <v>3</v>
      </c>
      <c r="B10" s="6" t="s">
        <v>424</v>
      </c>
      <c r="C10" s="48" t="s">
        <v>425</v>
      </c>
      <c r="D10" s="6">
        <v>2000</v>
      </c>
      <c r="E10" s="1" t="s">
        <v>419</v>
      </c>
      <c r="F10" s="6" t="s">
        <v>15</v>
      </c>
      <c r="G10" s="1" t="s">
        <v>420</v>
      </c>
      <c r="H10" s="7" t="s">
        <v>421</v>
      </c>
      <c r="I10" s="6" t="s">
        <v>37</v>
      </c>
    </row>
    <row r="11" spans="1:10" ht="105" x14ac:dyDescent="0.25">
      <c r="A11" s="6">
        <v>4</v>
      </c>
      <c r="B11" s="6" t="s">
        <v>426</v>
      </c>
      <c r="C11" s="7" t="s">
        <v>427</v>
      </c>
      <c r="D11" s="1">
        <v>2000</v>
      </c>
      <c r="E11" s="6" t="s">
        <v>419</v>
      </c>
      <c r="F11" s="1" t="s">
        <v>15</v>
      </c>
      <c r="G11" s="6" t="s">
        <v>420</v>
      </c>
      <c r="H11" s="48" t="s">
        <v>420</v>
      </c>
      <c r="I11" s="6" t="s">
        <v>37</v>
      </c>
    </row>
    <row r="12" spans="1:10" x14ac:dyDescent="0.25">
      <c r="A12" s="272" t="s">
        <v>22</v>
      </c>
      <c r="B12" s="273"/>
      <c r="C12" s="273"/>
      <c r="D12" s="273"/>
      <c r="E12" s="273"/>
      <c r="F12" s="273"/>
      <c r="G12" s="273"/>
      <c r="H12" s="273"/>
      <c r="I12" s="274"/>
    </row>
    <row r="13" spans="1:10" x14ac:dyDescent="0.25">
      <c r="A13" s="6" t="s">
        <v>10</v>
      </c>
      <c r="B13" s="6" t="s">
        <v>10</v>
      </c>
      <c r="C13" s="6" t="s">
        <v>10</v>
      </c>
      <c r="D13" s="6" t="s">
        <v>10</v>
      </c>
      <c r="E13" s="6" t="s">
        <v>10</v>
      </c>
      <c r="F13" s="6" t="s">
        <v>10</v>
      </c>
      <c r="G13" s="6" t="s">
        <v>10</v>
      </c>
      <c r="H13" s="6" t="s">
        <v>10</v>
      </c>
      <c r="I13" s="6" t="s">
        <v>10</v>
      </c>
    </row>
    <row r="14" spans="1:10" x14ac:dyDescent="0.25">
      <c r="A14" s="272" t="s">
        <v>23</v>
      </c>
      <c r="B14" s="273"/>
      <c r="C14" s="273"/>
      <c r="D14" s="273"/>
      <c r="E14" s="273"/>
      <c r="F14" s="273"/>
      <c r="G14" s="273"/>
      <c r="H14" s="273"/>
      <c r="I14" s="274"/>
    </row>
    <row r="15" spans="1:10" x14ac:dyDescent="0.25">
      <c r="A15" s="6" t="s">
        <v>10</v>
      </c>
      <c r="B15" s="6" t="s">
        <v>10</v>
      </c>
      <c r="C15" s="6" t="s">
        <v>10</v>
      </c>
      <c r="D15" s="6" t="s">
        <v>10</v>
      </c>
      <c r="E15" s="6" t="s">
        <v>10</v>
      </c>
      <c r="F15" s="6" t="s">
        <v>10</v>
      </c>
      <c r="G15" s="6" t="s">
        <v>10</v>
      </c>
      <c r="H15" s="6" t="s">
        <v>10</v>
      </c>
      <c r="I15" s="6" t="s">
        <v>10</v>
      </c>
    </row>
    <row r="16" spans="1:10" x14ac:dyDescent="0.25">
      <c r="A16" s="272" t="s">
        <v>24</v>
      </c>
      <c r="B16" s="273"/>
      <c r="C16" s="273"/>
      <c r="D16" s="273"/>
      <c r="E16" s="273"/>
      <c r="F16" s="273"/>
      <c r="G16" s="273"/>
      <c r="H16" s="273"/>
      <c r="I16" s="274"/>
    </row>
    <row r="17" spans="1:9" x14ac:dyDescent="0.25">
      <c r="A17" s="7" t="s">
        <v>10</v>
      </c>
      <c r="B17" s="7" t="s">
        <v>10</v>
      </c>
      <c r="C17" s="7" t="s">
        <v>10</v>
      </c>
      <c r="D17" s="7" t="s">
        <v>10</v>
      </c>
      <c r="E17" s="7" t="s">
        <v>10</v>
      </c>
      <c r="F17" s="7" t="s">
        <v>10</v>
      </c>
      <c r="G17" s="7" t="s">
        <v>10</v>
      </c>
      <c r="H17" s="7" t="s">
        <v>10</v>
      </c>
      <c r="I17" s="56" t="s">
        <v>10</v>
      </c>
    </row>
    <row r="18" spans="1:9" x14ac:dyDescent="0.25">
      <c r="A18" s="283" t="s">
        <v>32</v>
      </c>
      <c r="B18" s="284"/>
      <c r="C18" s="284"/>
      <c r="D18" s="284"/>
      <c r="E18" s="284"/>
      <c r="F18" s="284"/>
      <c r="G18" s="284"/>
      <c r="H18" s="284"/>
      <c r="I18" s="285"/>
    </row>
    <row r="19" spans="1:9" x14ac:dyDescent="0.25">
      <c r="A19" s="6" t="s">
        <v>10</v>
      </c>
      <c r="B19" s="6" t="s">
        <v>10</v>
      </c>
      <c r="C19" s="6" t="s">
        <v>10</v>
      </c>
      <c r="D19" s="6" t="s">
        <v>10</v>
      </c>
      <c r="E19" s="6" t="s">
        <v>10</v>
      </c>
      <c r="F19" s="6" t="s">
        <v>10</v>
      </c>
      <c r="G19" s="6" t="s">
        <v>10</v>
      </c>
      <c r="H19" s="6" t="s">
        <v>10</v>
      </c>
      <c r="I19" s="6" t="s">
        <v>10</v>
      </c>
    </row>
    <row r="20" spans="1:9" x14ac:dyDescent="0.25">
      <c r="A20" s="283" t="s">
        <v>33</v>
      </c>
      <c r="B20" s="284"/>
      <c r="C20" s="284"/>
      <c r="D20" s="284"/>
      <c r="E20" s="284"/>
      <c r="F20" s="284"/>
      <c r="G20" s="284"/>
      <c r="H20" s="284"/>
      <c r="I20" s="285"/>
    </row>
    <row r="21" spans="1:9" ht="60" x14ac:dyDescent="0.25">
      <c r="A21" s="114">
        <v>1</v>
      </c>
      <c r="B21" s="114"/>
      <c r="C21" s="115" t="s">
        <v>428</v>
      </c>
      <c r="D21" s="114">
        <v>200000</v>
      </c>
      <c r="E21" s="115" t="s">
        <v>429</v>
      </c>
      <c r="F21" s="114"/>
      <c r="G21" s="115" t="s">
        <v>430</v>
      </c>
      <c r="H21" s="116"/>
      <c r="I21" s="116"/>
    </row>
    <row r="22" spans="1:9" x14ac:dyDescent="0.25">
      <c r="A22" s="272" t="s">
        <v>61</v>
      </c>
      <c r="B22" s="273"/>
      <c r="C22" s="273"/>
      <c r="D22" s="273"/>
      <c r="E22" s="273"/>
      <c r="F22" s="273"/>
      <c r="G22" s="273"/>
      <c r="H22" s="273"/>
      <c r="I22" s="274"/>
    </row>
    <row r="23" spans="1:9" ht="30" x14ac:dyDescent="0.25">
      <c r="A23" s="20">
        <v>1</v>
      </c>
      <c r="B23" s="20" t="s">
        <v>431</v>
      </c>
      <c r="C23" s="18" t="s">
        <v>432</v>
      </c>
      <c r="D23" s="18" t="s">
        <v>433</v>
      </c>
      <c r="E23" s="18" t="s">
        <v>434</v>
      </c>
      <c r="F23" s="18" t="s">
        <v>435</v>
      </c>
      <c r="G23" s="6"/>
      <c r="H23" s="6"/>
      <c r="I23" s="6"/>
    </row>
    <row r="24" spans="1:9" x14ac:dyDescent="0.25">
      <c r="A24" s="272" t="s">
        <v>70</v>
      </c>
      <c r="B24" s="273"/>
      <c r="C24" s="273"/>
      <c r="D24" s="273"/>
      <c r="E24" s="273"/>
      <c r="F24" s="273"/>
      <c r="G24" s="273"/>
      <c r="H24" s="273"/>
      <c r="I24" s="278"/>
    </row>
    <row r="25" spans="1:9" ht="60" x14ac:dyDescent="0.25">
      <c r="A25" s="117">
        <v>1</v>
      </c>
      <c r="B25" s="118" t="s">
        <v>436</v>
      </c>
      <c r="C25" s="48" t="s">
        <v>437</v>
      </c>
      <c r="D25" s="119" t="s">
        <v>438</v>
      </c>
      <c r="E25" s="50" t="s">
        <v>439</v>
      </c>
      <c r="F25" s="120" t="s">
        <v>15</v>
      </c>
      <c r="G25" s="121" t="s">
        <v>440</v>
      </c>
      <c r="H25" s="122" t="s">
        <v>76</v>
      </c>
      <c r="I25" s="123" t="s">
        <v>441</v>
      </c>
    </row>
    <row r="26" spans="1:9" ht="90" x14ac:dyDescent="0.25">
      <c r="A26" s="21">
        <v>2</v>
      </c>
      <c r="B26" s="124" t="s">
        <v>442</v>
      </c>
      <c r="C26" s="123" t="s">
        <v>443</v>
      </c>
      <c r="D26" s="125" t="s">
        <v>444</v>
      </c>
      <c r="E26" s="21" t="s">
        <v>445</v>
      </c>
      <c r="F26" s="21" t="s">
        <v>93</v>
      </c>
      <c r="G26" s="21" t="s">
        <v>446</v>
      </c>
      <c r="H26" s="21" t="s">
        <v>37</v>
      </c>
      <c r="I26" s="21" t="s">
        <v>447</v>
      </c>
    </row>
    <row r="27" spans="1:9" x14ac:dyDescent="0.25">
      <c r="A27" s="276" t="s">
        <v>71</v>
      </c>
      <c r="B27" s="279"/>
      <c r="C27" s="279"/>
      <c r="D27" s="279"/>
      <c r="E27" s="279"/>
      <c r="F27" s="279"/>
      <c r="G27" s="279"/>
      <c r="H27" s="279"/>
      <c r="I27" s="280"/>
    </row>
    <row r="28" spans="1:9" ht="60" x14ac:dyDescent="0.25">
      <c r="A28" s="11"/>
      <c r="B28" s="123" t="s">
        <v>448</v>
      </c>
      <c r="C28" s="123" t="s">
        <v>449</v>
      </c>
      <c r="D28" s="123" t="s">
        <v>450</v>
      </c>
      <c r="E28" s="123" t="s">
        <v>451</v>
      </c>
      <c r="F28" s="123" t="s">
        <v>15</v>
      </c>
      <c r="G28" s="286" t="s">
        <v>452</v>
      </c>
      <c r="H28" s="123" t="s">
        <v>453</v>
      </c>
      <c r="I28" s="19"/>
    </row>
    <row r="29" spans="1:9" ht="135" x14ac:dyDescent="0.25">
      <c r="A29" s="11"/>
      <c r="B29" s="123" t="s">
        <v>454</v>
      </c>
      <c r="C29" s="123" t="s">
        <v>455</v>
      </c>
      <c r="D29" s="123" t="s">
        <v>456</v>
      </c>
      <c r="E29" s="123" t="s">
        <v>457</v>
      </c>
      <c r="F29" s="123" t="s">
        <v>15</v>
      </c>
      <c r="G29" s="287"/>
      <c r="H29" s="123" t="s">
        <v>453</v>
      </c>
      <c r="I29" s="19"/>
    </row>
    <row r="30" spans="1:9" ht="45" x14ac:dyDescent="0.25">
      <c r="A30" s="6" t="s">
        <v>10</v>
      </c>
      <c r="B30" s="123" t="s">
        <v>458</v>
      </c>
      <c r="C30" s="123" t="s">
        <v>459</v>
      </c>
      <c r="D30" s="123" t="s">
        <v>460</v>
      </c>
      <c r="E30" s="123" t="s">
        <v>461</v>
      </c>
      <c r="F30" s="123" t="s">
        <v>15</v>
      </c>
      <c r="G30" s="288"/>
      <c r="H30" s="123"/>
      <c r="I30" s="6" t="s">
        <v>10</v>
      </c>
    </row>
    <row r="31" spans="1:9" x14ac:dyDescent="0.25">
      <c r="A31" s="272" t="s">
        <v>94</v>
      </c>
      <c r="B31" s="273"/>
      <c r="C31" s="273"/>
      <c r="D31" s="273"/>
      <c r="E31" s="273"/>
      <c r="F31" s="273"/>
      <c r="G31" s="273"/>
      <c r="H31" s="273"/>
      <c r="I31" s="274"/>
    </row>
    <row r="32" spans="1:9" x14ac:dyDescent="0.25">
      <c r="A32" s="6" t="s">
        <v>10</v>
      </c>
      <c r="B32" s="6" t="s">
        <v>10</v>
      </c>
      <c r="C32" s="6" t="s">
        <v>10</v>
      </c>
      <c r="D32" s="6" t="s">
        <v>10</v>
      </c>
      <c r="E32" s="6" t="s">
        <v>10</v>
      </c>
      <c r="F32" s="6" t="s">
        <v>10</v>
      </c>
      <c r="G32" s="6" t="s">
        <v>10</v>
      </c>
      <c r="H32" s="6" t="s">
        <v>10</v>
      </c>
      <c r="I32" s="6" t="s">
        <v>10</v>
      </c>
    </row>
    <row r="33" spans="1:9" x14ac:dyDescent="0.25">
      <c r="A33" s="272" t="s">
        <v>115</v>
      </c>
      <c r="B33" s="273"/>
      <c r="C33" s="273"/>
      <c r="D33" s="273"/>
      <c r="E33" s="273"/>
      <c r="F33" s="273"/>
      <c r="G33" s="273"/>
      <c r="H33" s="273"/>
      <c r="I33" s="274"/>
    </row>
    <row r="34" spans="1:9" x14ac:dyDescent="0.25">
      <c r="A34" s="6"/>
      <c r="B34" s="6"/>
      <c r="C34" s="6"/>
      <c r="D34" s="6"/>
      <c r="E34" s="6"/>
      <c r="F34" s="6"/>
      <c r="G34" s="6"/>
      <c r="H34" s="6"/>
      <c r="I34" s="6"/>
    </row>
    <row r="35" spans="1:9" x14ac:dyDescent="0.25">
      <c r="A35" s="272" t="s">
        <v>116</v>
      </c>
      <c r="B35" s="273"/>
      <c r="C35" s="273"/>
      <c r="D35" s="273"/>
      <c r="E35" s="273"/>
      <c r="F35" s="273"/>
      <c r="G35" s="273"/>
      <c r="H35" s="273"/>
      <c r="I35" s="274"/>
    </row>
    <row r="36" spans="1:9" ht="45" x14ac:dyDescent="0.25">
      <c r="A36" s="6">
        <v>1</v>
      </c>
      <c r="B36" s="6" t="s">
        <v>462</v>
      </c>
      <c r="C36" s="48" t="s">
        <v>463</v>
      </c>
      <c r="D36" s="6">
        <v>103971</v>
      </c>
      <c r="E36" s="48" t="s">
        <v>464</v>
      </c>
      <c r="F36" s="7" t="s">
        <v>465</v>
      </c>
      <c r="G36" s="48" t="s">
        <v>466</v>
      </c>
      <c r="H36" s="7" t="s">
        <v>453</v>
      </c>
      <c r="I36" s="6"/>
    </row>
    <row r="37" spans="1:9" x14ac:dyDescent="0.25">
      <c r="A37" s="272" t="s">
        <v>117</v>
      </c>
      <c r="B37" s="273"/>
      <c r="C37" s="273"/>
      <c r="D37" s="273"/>
      <c r="E37" s="273"/>
      <c r="F37" s="273"/>
      <c r="G37" s="273"/>
      <c r="H37" s="273"/>
      <c r="I37" s="274"/>
    </row>
    <row r="38" spans="1:9" ht="120" x14ac:dyDescent="0.25">
      <c r="A38" s="7">
        <v>1</v>
      </c>
      <c r="B38" s="7" t="s">
        <v>467</v>
      </c>
      <c r="C38" s="48" t="s">
        <v>468</v>
      </c>
      <c r="D38" s="7">
        <v>2400</v>
      </c>
      <c r="E38" s="48" t="s">
        <v>469</v>
      </c>
      <c r="F38" s="7" t="s">
        <v>470</v>
      </c>
      <c r="G38" s="48" t="s">
        <v>471</v>
      </c>
      <c r="H38" s="7" t="s">
        <v>472</v>
      </c>
      <c r="I38" s="6"/>
    </row>
    <row r="39" spans="1:9" ht="60" x14ac:dyDescent="0.25">
      <c r="A39" s="7">
        <v>2</v>
      </c>
      <c r="B39" s="7" t="s">
        <v>473</v>
      </c>
      <c r="C39" s="7" t="s">
        <v>474</v>
      </c>
      <c r="D39" s="48">
        <v>5204</v>
      </c>
      <c r="E39" s="7" t="s">
        <v>475</v>
      </c>
      <c r="F39" s="48" t="s">
        <v>470</v>
      </c>
      <c r="G39" s="7" t="s">
        <v>471</v>
      </c>
      <c r="H39" s="48" t="s">
        <v>472</v>
      </c>
      <c r="I39" s="6"/>
    </row>
    <row r="40" spans="1:9" ht="60" x14ac:dyDescent="0.25">
      <c r="A40" s="7">
        <v>3</v>
      </c>
      <c r="B40" s="7" t="s">
        <v>476</v>
      </c>
      <c r="C40" s="48" t="s">
        <v>477</v>
      </c>
      <c r="D40" s="7">
        <v>46037</v>
      </c>
      <c r="E40" s="48" t="s">
        <v>432</v>
      </c>
      <c r="F40" s="7" t="s">
        <v>205</v>
      </c>
      <c r="G40" s="48" t="s">
        <v>478</v>
      </c>
      <c r="H40" s="7" t="s">
        <v>472</v>
      </c>
      <c r="I40" s="6"/>
    </row>
    <row r="41" spans="1:9" ht="30" x14ac:dyDescent="0.25">
      <c r="A41" s="7">
        <v>4</v>
      </c>
      <c r="B41" s="7" t="s">
        <v>479</v>
      </c>
      <c r="C41" s="7" t="s">
        <v>480</v>
      </c>
      <c r="D41" s="48">
        <v>3065</v>
      </c>
      <c r="E41" s="7" t="s">
        <v>481</v>
      </c>
      <c r="F41" s="48" t="s">
        <v>205</v>
      </c>
      <c r="G41" s="7" t="s">
        <v>482</v>
      </c>
      <c r="H41" s="48" t="s">
        <v>472</v>
      </c>
      <c r="I41" s="6"/>
    </row>
    <row r="42" spans="1:9" ht="60" x14ac:dyDescent="0.25">
      <c r="A42" s="7">
        <v>5</v>
      </c>
      <c r="B42" s="7" t="s">
        <v>37</v>
      </c>
      <c r="C42" s="48" t="s">
        <v>483</v>
      </c>
      <c r="D42" s="7">
        <v>10000</v>
      </c>
      <c r="E42" s="48" t="s">
        <v>484</v>
      </c>
      <c r="F42" s="7" t="s">
        <v>205</v>
      </c>
      <c r="G42" s="48" t="s">
        <v>485</v>
      </c>
      <c r="H42" s="7" t="s">
        <v>472</v>
      </c>
      <c r="I42" s="6"/>
    </row>
    <row r="43" spans="1:9" ht="150" x14ac:dyDescent="0.25">
      <c r="A43" s="126">
        <v>6</v>
      </c>
      <c r="B43" s="126" t="s">
        <v>37</v>
      </c>
      <c r="C43" s="119" t="s">
        <v>486</v>
      </c>
      <c r="D43" s="126">
        <v>400000</v>
      </c>
      <c r="E43" s="126" t="s">
        <v>487</v>
      </c>
      <c r="F43" s="126" t="s">
        <v>488</v>
      </c>
      <c r="G43" s="7" t="s">
        <v>489</v>
      </c>
      <c r="H43" s="126" t="s">
        <v>490</v>
      </c>
      <c r="I43" s="6"/>
    </row>
    <row r="44" spans="1:9" ht="45" x14ac:dyDescent="0.25">
      <c r="A44" s="127">
        <v>7</v>
      </c>
      <c r="B44" s="128" t="s">
        <v>491</v>
      </c>
      <c r="C44" s="127" t="s">
        <v>492</v>
      </c>
      <c r="D44" s="127">
        <v>4373600</v>
      </c>
      <c r="E44" s="127" t="s">
        <v>157</v>
      </c>
      <c r="F44" s="129" t="s">
        <v>205</v>
      </c>
      <c r="G44" s="130" t="s">
        <v>493</v>
      </c>
      <c r="H44" s="127" t="s">
        <v>472</v>
      </c>
      <c r="I44" s="56"/>
    </row>
    <row r="45" spans="1:9" x14ac:dyDescent="0.25">
      <c r="A45" s="272" t="s">
        <v>118</v>
      </c>
      <c r="B45" s="273"/>
      <c r="C45" s="273"/>
      <c r="D45" s="273"/>
      <c r="E45" s="273"/>
      <c r="F45" s="273"/>
      <c r="G45" s="273"/>
      <c r="H45" s="273"/>
      <c r="I45" s="274"/>
    </row>
    <row r="46" spans="1:9" x14ac:dyDescent="0.25">
      <c r="A46" s="6" t="s">
        <v>10</v>
      </c>
      <c r="B46" s="6" t="s">
        <v>10</v>
      </c>
      <c r="C46" s="6" t="s">
        <v>10</v>
      </c>
      <c r="D46" s="6" t="s">
        <v>10</v>
      </c>
      <c r="E46" s="6" t="s">
        <v>10</v>
      </c>
      <c r="F46" s="6" t="s">
        <v>10</v>
      </c>
      <c r="G46" s="6" t="s">
        <v>10</v>
      </c>
      <c r="H46" s="6" t="s">
        <v>10</v>
      </c>
      <c r="I46" s="6" t="s">
        <v>10</v>
      </c>
    </row>
    <row r="47" spans="1:9" x14ac:dyDescent="0.25">
      <c r="A47" s="272" t="s">
        <v>119</v>
      </c>
      <c r="B47" s="273"/>
      <c r="C47" s="273"/>
      <c r="D47" s="273"/>
      <c r="E47" s="273"/>
      <c r="F47" s="273"/>
      <c r="G47" s="273"/>
      <c r="H47" s="273"/>
      <c r="I47" s="274"/>
    </row>
    <row r="48" spans="1:9" ht="135" x14ac:dyDescent="0.25">
      <c r="A48" s="6">
        <v>1</v>
      </c>
      <c r="B48" s="131" t="s">
        <v>494</v>
      </c>
      <c r="C48" s="132" t="s">
        <v>495</v>
      </c>
      <c r="D48" s="131">
        <v>59631</v>
      </c>
      <c r="E48" s="133" t="s">
        <v>496</v>
      </c>
      <c r="F48" s="134" t="s">
        <v>123</v>
      </c>
      <c r="G48" s="131" t="s">
        <v>497</v>
      </c>
      <c r="H48" s="134" t="s">
        <v>421</v>
      </c>
      <c r="I48" s="47"/>
    </row>
    <row r="49" spans="1:9" ht="45" x14ac:dyDescent="0.25">
      <c r="A49" s="6">
        <v>2</v>
      </c>
      <c r="B49" s="131"/>
      <c r="C49" s="134" t="s">
        <v>498</v>
      </c>
      <c r="D49" s="131">
        <v>2300</v>
      </c>
      <c r="E49" s="36" t="s">
        <v>499</v>
      </c>
      <c r="F49" s="134" t="s">
        <v>123</v>
      </c>
      <c r="G49" s="131" t="s">
        <v>497</v>
      </c>
      <c r="H49" s="134" t="s">
        <v>421</v>
      </c>
      <c r="I49" s="47"/>
    </row>
    <row r="50" spans="1:9" ht="90" x14ac:dyDescent="0.25">
      <c r="A50" s="6">
        <v>3</v>
      </c>
      <c r="B50" s="131" t="s">
        <v>500</v>
      </c>
      <c r="C50" s="135" t="s">
        <v>501</v>
      </c>
      <c r="D50" s="24">
        <v>42700</v>
      </c>
      <c r="E50" s="25" t="s">
        <v>502</v>
      </c>
      <c r="F50" s="30" t="s">
        <v>123</v>
      </c>
      <c r="G50" s="131" t="s">
        <v>497</v>
      </c>
      <c r="H50" s="134" t="s">
        <v>421</v>
      </c>
      <c r="I50" s="47"/>
    </row>
    <row r="51" spans="1:9" ht="45" x14ac:dyDescent="0.25">
      <c r="A51" s="6">
        <v>4</v>
      </c>
      <c r="B51" s="131" t="s">
        <v>503</v>
      </c>
      <c r="C51" s="132" t="s">
        <v>504</v>
      </c>
      <c r="D51" s="131">
        <v>14040</v>
      </c>
      <c r="E51" s="136" t="s">
        <v>307</v>
      </c>
      <c r="F51" s="134" t="s">
        <v>123</v>
      </c>
      <c r="G51" s="131" t="s">
        <v>497</v>
      </c>
      <c r="H51" s="134" t="s">
        <v>421</v>
      </c>
      <c r="I51" s="47"/>
    </row>
    <row r="52" spans="1:9" ht="45" x14ac:dyDescent="0.25">
      <c r="A52" s="6">
        <v>5</v>
      </c>
      <c r="B52" s="131"/>
      <c r="C52" s="26" t="s">
        <v>505</v>
      </c>
      <c r="D52" s="131">
        <v>20000</v>
      </c>
      <c r="E52" s="26" t="s">
        <v>506</v>
      </c>
      <c r="F52" s="134" t="s">
        <v>123</v>
      </c>
      <c r="G52" s="1" t="s">
        <v>497</v>
      </c>
      <c r="H52" s="134" t="s">
        <v>421</v>
      </c>
      <c r="I52" s="6"/>
    </row>
    <row r="53" spans="1:9" x14ac:dyDescent="0.25">
      <c r="A53" s="272" t="s">
        <v>158</v>
      </c>
      <c r="B53" s="273"/>
      <c r="C53" s="273"/>
      <c r="D53" s="273"/>
      <c r="E53" s="273"/>
      <c r="F53" s="273"/>
      <c r="G53" s="273"/>
      <c r="H53" s="273"/>
      <c r="I53" s="274"/>
    </row>
    <row r="54" spans="1:9" ht="90" x14ac:dyDescent="0.25">
      <c r="A54" s="137">
        <v>1</v>
      </c>
      <c r="B54" s="137" t="s">
        <v>507</v>
      </c>
      <c r="C54" s="52" t="s">
        <v>508</v>
      </c>
      <c r="D54" s="138">
        <v>360000</v>
      </c>
      <c r="E54" s="52" t="s">
        <v>509</v>
      </c>
      <c r="F54" s="51" t="s">
        <v>510</v>
      </c>
      <c r="G54" s="52" t="s">
        <v>511</v>
      </c>
      <c r="H54" s="51" t="s">
        <v>512</v>
      </c>
      <c r="I54" s="6"/>
    </row>
    <row r="55" spans="1:9" x14ac:dyDescent="0.25">
      <c r="A55" s="272" t="s">
        <v>184</v>
      </c>
      <c r="B55" s="273"/>
      <c r="C55" s="273"/>
      <c r="D55" s="273"/>
      <c r="E55" s="273"/>
      <c r="F55" s="273"/>
      <c r="G55" s="273"/>
      <c r="H55" s="273"/>
      <c r="I55" s="274"/>
    </row>
    <row r="56" spans="1:9" ht="30" x14ac:dyDescent="0.25">
      <c r="A56" s="137">
        <v>1</v>
      </c>
      <c r="B56" s="139" t="s">
        <v>513</v>
      </c>
      <c r="C56" s="140" t="s">
        <v>514</v>
      </c>
      <c r="D56" s="137">
        <v>10000</v>
      </c>
      <c r="E56" s="141" t="s">
        <v>515</v>
      </c>
      <c r="F56" s="142" t="s">
        <v>93</v>
      </c>
      <c r="G56" s="141" t="s">
        <v>516</v>
      </c>
      <c r="H56" s="142" t="s">
        <v>517</v>
      </c>
      <c r="I56" s="6"/>
    </row>
    <row r="57" spans="1:9" x14ac:dyDescent="0.25">
      <c r="A57" s="272" t="s">
        <v>193</v>
      </c>
      <c r="B57" s="273"/>
      <c r="C57" s="273"/>
      <c r="D57" s="273"/>
      <c r="E57" s="273"/>
      <c r="F57" s="273"/>
      <c r="G57" s="273"/>
      <c r="H57" s="273"/>
      <c r="I57" s="274"/>
    </row>
    <row r="58" spans="1:9" x14ac:dyDescent="0.25">
      <c r="A58" s="6" t="s">
        <v>10</v>
      </c>
      <c r="B58" s="6" t="s">
        <v>10</v>
      </c>
      <c r="C58" s="6" t="s">
        <v>10</v>
      </c>
      <c r="D58" s="6" t="s">
        <v>10</v>
      </c>
      <c r="E58" s="6" t="s">
        <v>10</v>
      </c>
      <c r="F58" s="6" t="s">
        <v>10</v>
      </c>
      <c r="G58" s="6" t="s">
        <v>10</v>
      </c>
      <c r="H58" s="6" t="s">
        <v>10</v>
      </c>
      <c r="I58" s="6" t="s">
        <v>10</v>
      </c>
    </row>
    <row r="59" spans="1:9" x14ac:dyDescent="0.25">
      <c r="A59" s="272" t="s">
        <v>200</v>
      </c>
      <c r="B59" s="273"/>
      <c r="C59" s="273"/>
      <c r="D59" s="273"/>
      <c r="E59" s="273"/>
      <c r="F59" s="273"/>
      <c r="G59" s="273"/>
      <c r="H59" s="273"/>
      <c r="I59" s="274"/>
    </row>
    <row r="60" spans="1:9" ht="75" x14ac:dyDescent="0.25">
      <c r="A60" s="51">
        <v>1</v>
      </c>
      <c r="B60" s="51" t="s">
        <v>518</v>
      </c>
      <c r="C60" s="52" t="s">
        <v>519</v>
      </c>
      <c r="D60" s="51" t="s">
        <v>520</v>
      </c>
      <c r="E60" s="52" t="s">
        <v>521</v>
      </c>
      <c r="F60" s="51" t="s">
        <v>205</v>
      </c>
      <c r="G60" s="52" t="s">
        <v>522</v>
      </c>
      <c r="H60" s="6"/>
      <c r="I60" s="6"/>
    </row>
    <row r="61" spans="1:9" ht="90" x14ac:dyDescent="0.25">
      <c r="A61" s="51">
        <v>2</v>
      </c>
      <c r="B61" s="51" t="s">
        <v>523</v>
      </c>
      <c r="C61" s="51" t="s">
        <v>524</v>
      </c>
      <c r="D61" s="52" t="s">
        <v>525</v>
      </c>
      <c r="E61" s="51" t="s">
        <v>526</v>
      </c>
      <c r="F61" s="52" t="s">
        <v>205</v>
      </c>
      <c r="G61" s="51" t="s">
        <v>527</v>
      </c>
      <c r="H61" s="6"/>
      <c r="I61" s="6"/>
    </row>
    <row r="62" spans="1:9" ht="75" x14ac:dyDescent="0.25">
      <c r="A62" s="51">
        <v>3</v>
      </c>
      <c r="B62" s="51" t="s">
        <v>528</v>
      </c>
      <c r="C62" s="52" t="s">
        <v>529</v>
      </c>
      <c r="D62" s="51" t="s">
        <v>530</v>
      </c>
      <c r="E62" s="52" t="s">
        <v>531</v>
      </c>
      <c r="F62" s="51" t="s">
        <v>205</v>
      </c>
      <c r="G62" s="52" t="s">
        <v>532</v>
      </c>
      <c r="H62" s="6"/>
      <c r="I62" s="6"/>
    </row>
    <row r="63" spans="1:9" ht="75" x14ac:dyDescent="0.25">
      <c r="A63" s="137">
        <v>4</v>
      </c>
      <c r="B63" s="137" t="s">
        <v>533</v>
      </c>
      <c r="C63" s="51" t="s">
        <v>534</v>
      </c>
      <c r="D63" s="143">
        <v>1728</v>
      </c>
      <c r="E63" s="51" t="s">
        <v>535</v>
      </c>
      <c r="F63" s="143" t="s">
        <v>205</v>
      </c>
      <c r="G63" s="144" t="s">
        <v>536</v>
      </c>
      <c r="H63" s="6"/>
      <c r="I63" s="6"/>
    </row>
    <row r="64" spans="1:9" x14ac:dyDescent="0.25">
      <c r="A64" s="272" t="s">
        <v>216</v>
      </c>
      <c r="B64" s="273"/>
      <c r="C64" s="273"/>
      <c r="D64" s="273"/>
      <c r="E64" s="273"/>
      <c r="F64" s="273"/>
      <c r="G64" s="273"/>
      <c r="H64" s="273"/>
      <c r="I64" s="274"/>
    </row>
    <row r="65" spans="1:9" x14ac:dyDescent="0.25">
      <c r="A65" s="6" t="s">
        <v>10</v>
      </c>
      <c r="B65" s="6" t="s">
        <v>10</v>
      </c>
      <c r="C65" s="6" t="s">
        <v>10</v>
      </c>
      <c r="D65" s="6" t="s">
        <v>10</v>
      </c>
      <c r="E65" s="6" t="s">
        <v>10</v>
      </c>
      <c r="F65" s="6" t="s">
        <v>10</v>
      </c>
      <c r="G65" s="6" t="s">
        <v>10</v>
      </c>
      <c r="H65" s="6" t="s">
        <v>10</v>
      </c>
      <c r="I65" s="6" t="s">
        <v>10</v>
      </c>
    </row>
    <row r="66" spans="1:9" x14ac:dyDescent="0.25">
      <c r="A66" s="272" t="s">
        <v>245</v>
      </c>
      <c r="B66" s="277"/>
      <c r="C66" s="277"/>
      <c r="D66" s="277"/>
      <c r="E66" s="277"/>
      <c r="F66" s="277"/>
      <c r="G66" s="277"/>
      <c r="H66" s="273"/>
      <c r="I66" s="274"/>
    </row>
    <row r="67" spans="1:9" ht="47.25" x14ac:dyDescent="0.25">
      <c r="A67" s="145">
        <v>1</v>
      </c>
      <c r="B67" s="146" t="s">
        <v>537</v>
      </c>
      <c r="C67" s="147" t="s">
        <v>538</v>
      </c>
      <c r="D67" s="148" t="s">
        <v>539</v>
      </c>
      <c r="E67" s="147" t="s">
        <v>157</v>
      </c>
      <c r="F67" s="149"/>
      <c r="G67" s="150" t="s">
        <v>540</v>
      </c>
      <c r="H67" s="4"/>
      <c r="I67" s="5"/>
    </row>
    <row r="68" spans="1:9" ht="47.25" x14ac:dyDescent="0.25">
      <c r="A68" s="145">
        <v>2</v>
      </c>
      <c r="B68" s="146" t="s">
        <v>541</v>
      </c>
      <c r="C68" s="147" t="s">
        <v>538</v>
      </c>
      <c r="D68" s="148" t="s">
        <v>542</v>
      </c>
      <c r="E68" s="147" t="s">
        <v>157</v>
      </c>
      <c r="F68" s="149"/>
      <c r="G68" s="150" t="s">
        <v>540</v>
      </c>
      <c r="H68" s="4"/>
      <c r="I68" s="5"/>
    </row>
    <row r="69" spans="1:9" ht="63" x14ac:dyDescent="0.25">
      <c r="A69" s="145">
        <v>3</v>
      </c>
      <c r="B69" s="146" t="s">
        <v>543</v>
      </c>
      <c r="C69" s="147" t="s">
        <v>538</v>
      </c>
      <c r="D69" s="148">
        <v>7</v>
      </c>
      <c r="E69" s="147" t="s">
        <v>544</v>
      </c>
      <c r="F69" s="149"/>
      <c r="G69" s="150" t="s">
        <v>540</v>
      </c>
      <c r="H69" s="4"/>
      <c r="I69" s="5"/>
    </row>
    <row r="70" spans="1:9" ht="63" x14ac:dyDescent="0.25">
      <c r="A70" s="145">
        <v>4</v>
      </c>
      <c r="B70" s="146" t="s">
        <v>545</v>
      </c>
      <c r="C70" s="147" t="s">
        <v>538</v>
      </c>
      <c r="D70" s="148">
        <v>424</v>
      </c>
      <c r="E70" s="147" t="s">
        <v>544</v>
      </c>
      <c r="F70" s="149"/>
      <c r="G70" s="150" t="s">
        <v>540</v>
      </c>
      <c r="H70" s="4"/>
      <c r="I70" s="5"/>
    </row>
    <row r="71" spans="1:9" ht="47.25" x14ac:dyDescent="0.25">
      <c r="A71" s="145">
        <v>5</v>
      </c>
      <c r="B71" s="146" t="s">
        <v>546</v>
      </c>
      <c r="C71" s="147" t="s">
        <v>538</v>
      </c>
      <c r="D71" s="148" t="s">
        <v>547</v>
      </c>
      <c r="E71" s="147" t="s">
        <v>157</v>
      </c>
      <c r="F71" s="151"/>
      <c r="G71" s="150" t="s">
        <v>540</v>
      </c>
      <c r="H71" s="4"/>
      <c r="I71" s="5"/>
    </row>
    <row r="72" spans="1:9" ht="47.25" x14ac:dyDescent="0.25">
      <c r="A72" s="145">
        <v>6</v>
      </c>
      <c r="B72" s="146" t="s">
        <v>548</v>
      </c>
      <c r="C72" s="147" t="s">
        <v>538</v>
      </c>
      <c r="D72" s="152">
        <v>2</v>
      </c>
      <c r="E72" s="147" t="s">
        <v>157</v>
      </c>
      <c r="F72" s="151"/>
      <c r="G72" s="150" t="s">
        <v>540</v>
      </c>
      <c r="H72" s="4"/>
      <c r="I72" s="5"/>
    </row>
    <row r="73" spans="1:9" ht="47.25" x14ac:dyDescent="0.25">
      <c r="A73" s="145">
        <v>7</v>
      </c>
      <c r="B73" s="146" t="s">
        <v>549</v>
      </c>
      <c r="C73" s="147" t="s">
        <v>538</v>
      </c>
      <c r="D73" s="148" t="s">
        <v>550</v>
      </c>
      <c r="E73" s="147" t="s">
        <v>157</v>
      </c>
      <c r="F73" s="151"/>
      <c r="G73" s="150" t="s">
        <v>540</v>
      </c>
      <c r="H73" s="4"/>
      <c r="I73" s="5"/>
    </row>
    <row r="74" spans="1:9" ht="63" x14ac:dyDescent="0.25">
      <c r="A74" s="145">
        <v>8</v>
      </c>
      <c r="B74" s="146" t="s">
        <v>551</v>
      </c>
      <c r="C74" s="147" t="s">
        <v>538</v>
      </c>
      <c r="D74" s="153">
        <v>11</v>
      </c>
      <c r="E74" s="147" t="s">
        <v>544</v>
      </c>
      <c r="F74" s="154"/>
      <c r="G74" s="150" t="s">
        <v>540</v>
      </c>
      <c r="H74" s="4"/>
      <c r="I74" s="5"/>
    </row>
    <row r="75" spans="1:9" ht="63" x14ac:dyDescent="0.25">
      <c r="A75" s="145">
        <v>9</v>
      </c>
      <c r="B75" s="146" t="s">
        <v>552</v>
      </c>
      <c r="C75" s="147" t="s">
        <v>538</v>
      </c>
      <c r="D75" s="153">
        <v>177</v>
      </c>
      <c r="E75" s="147" t="s">
        <v>544</v>
      </c>
      <c r="F75" s="154"/>
      <c r="G75" s="150" t="s">
        <v>540</v>
      </c>
      <c r="H75" s="4"/>
      <c r="I75" s="5"/>
    </row>
    <row r="76" spans="1:9" ht="47.25" x14ac:dyDescent="0.25">
      <c r="A76" s="145">
        <v>10</v>
      </c>
      <c r="B76" s="146" t="s">
        <v>553</v>
      </c>
      <c r="C76" s="147" t="s">
        <v>554</v>
      </c>
      <c r="D76" s="148" t="s">
        <v>555</v>
      </c>
      <c r="E76" s="147" t="s">
        <v>157</v>
      </c>
      <c r="F76" s="154"/>
      <c r="G76" s="150" t="s">
        <v>540</v>
      </c>
      <c r="H76" s="4"/>
      <c r="I76" s="5"/>
    </row>
    <row r="77" spans="1:9" ht="47.25" x14ac:dyDescent="0.25">
      <c r="A77" s="145">
        <v>11</v>
      </c>
      <c r="B77" s="146" t="s">
        <v>556</v>
      </c>
      <c r="C77" s="147" t="s">
        <v>557</v>
      </c>
      <c r="D77" s="148" t="s">
        <v>558</v>
      </c>
      <c r="E77" s="147" t="s">
        <v>559</v>
      </c>
      <c r="F77" s="154"/>
      <c r="G77" s="150" t="s">
        <v>540</v>
      </c>
      <c r="H77" s="4"/>
      <c r="I77" s="5"/>
    </row>
    <row r="78" spans="1:9" ht="63" x14ac:dyDescent="0.25">
      <c r="A78" s="145">
        <v>12</v>
      </c>
      <c r="B78" s="146" t="s">
        <v>560</v>
      </c>
      <c r="C78" s="147" t="s">
        <v>561</v>
      </c>
      <c r="D78" s="153">
        <v>516</v>
      </c>
      <c r="E78" s="147" t="s">
        <v>562</v>
      </c>
      <c r="F78" s="154"/>
      <c r="G78" s="150" t="s">
        <v>540</v>
      </c>
      <c r="H78" s="4"/>
      <c r="I78" s="5"/>
    </row>
    <row r="79" spans="1:9" ht="141.75" x14ac:dyDescent="0.25">
      <c r="A79" s="145">
        <v>13</v>
      </c>
      <c r="B79" s="146" t="s">
        <v>563</v>
      </c>
      <c r="C79" s="147" t="s">
        <v>564</v>
      </c>
      <c r="D79" s="153">
        <v>9</v>
      </c>
      <c r="E79" s="147" t="s">
        <v>565</v>
      </c>
      <c r="F79" s="154"/>
      <c r="G79" s="150" t="s">
        <v>540</v>
      </c>
      <c r="H79" s="4"/>
      <c r="I79" s="5"/>
    </row>
    <row r="80" spans="1:9" ht="63" x14ac:dyDescent="0.25">
      <c r="A80" s="145">
        <v>14</v>
      </c>
      <c r="B80" s="146" t="s">
        <v>566</v>
      </c>
      <c r="C80" s="147" t="s">
        <v>538</v>
      </c>
      <c r="D80" s="153">
        <v>92</v>
      </c>
      <c r="E80" s="147" t="s">
        <v>544</v>
      </c>
      <c r="F80" s="154"/>
      <c r="G80" s="150" t="s">
        <v>540</v>
      </c>
      <c r="H80" s="4"/>
      <c r="I80" s="5"/>
    </row>
    <row r="81" spans="1:9" ht="63" x14ac:dyDescent="0.25">
      <c r="A81" s="145">
        <v>15</v>
      </c>
      <c r="B81" s="146" t="s">
        <v>567</v>
      </c>
      <c r="C81" s="147" t="s">
        <v>538</v>
      </c>
      <c r="D81" s="148" t="s">
        <v>568</v>
      </c>
      <c r="E81" s="147" t="s">
        <v>544</v>
      </c>
      <c r="F81" s="154"/>
      <c r="G81" s="150" t="s">
        <v>540</v>
      </c>
      <c r="H81" s="4"/>
      <c r="I81" s="5"/>
    </row>
    <row r="82" spans="1:9" ht="63" x14ac:dyDescent="0.25">
      <c r="A82" s="145">
        <v>16</v>
      </c>
      <c r="B82" s="146" t="s">
        <v>569</v>
      </c>
      <c r="C82" s="147" t="s">
        <v>538</v>
      </c>
      <c r="D82" s="148" t="s">
        <v>570</v>
      </c>
      <c r="E82" s="147" t="s">
        <v>544</v>
      </c>
      <c r="F82" s="154"/>
      <c r="G82" s="150" t="s">
        <v>540</v>
      </c>
      <c r="H82" s="4"/>
      <c r="I82" s="5"/>
    </row>
    <row r="83" spans="1:9" ht="63" x14ac:dyDescent="0.25">
      <c r="A83" s="145">
        <v>17</v>
      </c>
      <c r="B83" s="146" t="s">
        <v>571</v>
      </c>
      <c r="C83" s="147" t="s">
        <v>572</v>
      </c>
      <c r="D83" s="153">
        <v>126</v>
      </c>
      <c r="E83" s="147" t="s">
        <v>544</v>
      </c>
      <c r="F83" s="154"/>
      <c r="G83" s="150" t="s">
        <v>540</v>
      </c>
      <c r="H83" s="4"/>
      <c r="I83" s="5"/>
    </row>
    <row r="84" spans="1:9" ht="63" x14ac:dyDescent="0.25">
      <c r="A84" s="145">
        <v>18</v>
      </c>
      <c r="B84" s="146" t="s">
        <v>573</v>
      </c>
      <c r="C84" s="147" t="s">
        <v>538</v>
      </c>
      <c r="D84" s="148" t="s">
        <v>574</v>
      </c>
      <c r="E84" s="147" t="s">
        <v>544</v>
      </c>
      <c r="F84" s="154"/>
      <c r="G84" s="150" t="s">
        <v>540</v>
      </c>
      <c r="H84" s="4"/>
      <c r="I84" s="5"/>
    </row>
    <row r="85" spans="1:9" ht="31.5" x14ac:dyDescent="0.25">
      <c r="A85" s="145">
        <v>19</v>
      </c>
      <c r="B85" s="146" t="s">
        <v>575</v>
      </c>
      <c r="C85" s="147" t="s">
        <v>538</v>
      </c>
      <c r="D85" s="148" t="s">
        <v>576</v>
      </c>
      <c r="E85" s="147" t="s">
        <v>21</v>
      </c>
      <c r="F85" s="154"/>
      <c r="G85" s="150" t="s">
        <v>540</v>
      </c>
      <c r="H85" s="4"/>
      <c r="I85" s="5"/>
    </row>
    <row r="86" spans="1:9" ht="63" x14ac:dyDescent="0.25">
      <c r="A86" s="145">
        <v>20</v>
      </c>
      <c r="B86" s="146" t="s">
        <v>577</v>
      </c>
      <c r="C86" s="147" t="s">
        <v>578</v>
      </c>
      <c r="D86" s="148" t="s">
        <v>579</v>
      </c>
      <c r="E86" s="147" t="s">
        <v>544</v>
      </c>
      <c r="F86" s="154"/>
      <c r="G86" s="150" t="s">
        <v>540</v>
      </c>
      <c r="H86" s="4"/>
      <c r="I86" s="5"/>
    </row>
    <row r="87" spans="1:9" ht="63" x14ac:dyDescent="0.25">
      <c r="A87" s="145">
        <v>21</v>
      </c>
      <c r="B87" s="146" t="s">
        <v>580</v>
      </c>
      <c r="C87" s="147" t="s">
        <v>538</v>
      </c>
      <c r="D87" s="148">
        <v>261</v>
      </c>
      <c r="E87" s="147" t="s">
        <v>544</v>
      </c>
      <c r="F87" s="154"/>
      <c r="G87" s="150" t="s">
        <v>540</v>
      </c>
      <c r="H87" s="4"/>
      <c r="I87" s="5"/>
    </row>
    <row r="88" spans="1:9" ht="47.25" x14ac:dyDescent="0.25">
      <c r="A88" s="145">
        <v>22</v>
      </c>
      <c r="B88" s="155" t="s">
        <v>581</v>
      </c>
      <c r="C88" s="156" t="s">
        <v>582</v>
      </c>
      <c r="D88" s="148" t="s">
        <v>583</v>
      </c>
      <c r="E88" s="157" t="s">
        <v>584</v>
      </c>
      <c r="F88" s="154"/>
      <c r="G88" s="150" t="s">
        <v>540</v>
      </c>
      <c r="H88" s="56"/>
      <c r="I88" s="6"/>
    </row>
    <row r="89" spans="1:9" ht="47.25" x14ac:dyDescent="0.25">
      <c r="A89" s="145">
        <v>23</v>
      </c>
      <c r="B89" s="158" t="s">
        <v>585</v>
      </c>
      <c r="C89" s="159" t="s">
        <v>582</v>
      </c>
      <c r="D89" s="160" t="s">
        <v>586</v>
      </c>
      <c r="E89" s="147" t="s">
        <v>584</v>
      </c>
      <c r="F89" s="161"/>
      <c r="G89" s="150" t="s">
        <v>540</v>
      </c>
      <c r="H89" s="56"/>
      <c r="I89" s="6"/>
    </row>
    <row r="90" spans="1:9" x14ac:dyDescent="0.25">
      <c r="A90" s="272" t="s">
        <v>251</v>
      </c>
      <c r="B90" s="273"/>
      <c r="C90" s="273"/>
      <c r="D90" s="273"/>
      <c r="E90" s="273"/>
      <c r="F90" s="273"/>
      <c r="G90" s="273"/>
      <c r="H90" s="273"/>
      <c r="I90" s="274"/>
    </row>
    <row r="91" spans="1:9" x14ac:dyDescent="0.25">
      <c r="A91" s="6" t="s">
        <v>10</v>
      </c>
      <c r="B91" s="6" t="s">
        <v>10</v>
      </c>
      <c r="C91" s="6" t="s">
        <v>10</v>
      </c>
      <c r="D91" s="6" t="s">
        <v>10</v>
      </c>
      <c r="E91" s="6" t="s">
        <v>10</v>
      </c>
      <c r="F91" s="6" t="s">
        <v>10</v>
      </c>
      <c r="G91" s="6" t="s">
        <v>10</v>
      </c>
      <c r="H91" s="6" t="s">
        <v>10</v>
      </c>
      <c r="I91" s="6" t="s">
        <v>10</v>
      </c>
    </row>
    <row r="92" spans="1:9" x14ac:dyDescent="0.25">
      <c r="A92" s="272" t="s">
        <v>264</v>
      </c>
      <c r="B92" s="273"/>
      <c r="C92" s="273"/>
      <c r="D92" s="273"/>
      <c r="E92" s="273"/>
      <c r="F92" s="273"/>
      <c r="G92" s="273"/>
      <c r="H92" s="273"/>
      <c r="I92" s="274"/>
    </row>
    <row r="93" spans="1:9" ht="360" x14ac:dyDescent="0.25">
      <c r="A93" s="6"/>
      <c r="B93" s="162" t="s">
        <v>587</v>
      </c>
      <c r="C93" s="48" t="s">
        <v>588</v>
      </c>
      <c r="D93" s="6">
        <v>185096</v>
      </c>
      <c r="E93" s="163" t="s">
        <v>589</v>
      </c>
      <c r="F93" s="1" t="s">
        <v>590</v>
      </c>
      <c r="G93" s="7" t="s">
        <v>591</v>
      </c>
      <c r="H93" s="1" t="s">
        <v>592</v>
      </c>
      <c r="I93" s="6"/>
    </row>
    <row r="94" spans="1:9" x14ac:dyDescent="0.25">
      <c r="A94" s="272" t="s">
        <v>279</v>
      </c>
      <c r="B94" s="273"/>
      <c r="C94" s="273"/>
      <c r="D94" s="273"/>
      <c r="E94" s="273"/>
      <c r="F94" s="273"/>
      <c r="G94" s="273"/>
      <c r="H94" s="273"/>
      <c r="I94" s="274"/>
    </row>
    <row r="95" spans="1:9" x14ac:dyDescent="0.25">
      <c r="A95" s="6" t="s">
        <v>10</v>
      </c>
      <c r="B95" s="6" t="s">
        <v>10</v>
      </c>
      <c r="C95" s="6" t="s">
        <v>10</v>
      </c>
      <c r="D95" s="6" t="s">
        <v>10</v>
      </c>
      <c r="E95" s="6" t="s">
        <v>10</v>
      </c>
      <c r="F95" s="6" t="s">
        <v>10</v>
      </c>
      <c r="G95" s="6" t="s">
        <v>10</v>
      </c>
      <c r="H95" s="6" t="s">
        <v>10</v>
      </c>
      <c r="I95" s="6" t="s">
        <v>10</v>
      </c>
    </row>
    <row r="96" spans="1:9" x14ac:dyDescent="0.25">
      <c r="A96" s="272" t="s">
        <v>280</v>
      </c>
      <c r="B96" s="273"/>
      <c r="C96" s="273"/>
      <c r="D96" s="273"/>
      <c r="E96" s="273"/>
      <c r="F96" s="273"/>
      <c r="G96" s="273"/>
      <c r="H96" s="273"/>
      <c r="I96" s="278"/>
    </row>
    <row r="97" spans="1:9" ht="105" x14ac:dyDescent="0.25">
      <c r="A97" s="164">
        <v>1</v>
      </c>
      <c r="B97" s="164" t="s">
        <v>593</v>
      </c>
      <c r="C97" s="165" t="s">
        <v>594</v>
      </c>
      <c r="D97" s="166" t="s">
        <v>595</v>
      </c>
      <c r="E97" s="167" t="s">
        <v>596</v>
      </c>
      <c r="F97" s="164" t="s">
        <v>93</v>
      </c>
      <c r="G97" s="165" t="s">
        <v>597</v>
      </c>
      <c r="H97" s="168" t="s">
        <v>598</v>
      </c>
      <c r="I97" s="169" t="s">
        <v>10</v>
      </c>
    </row>
    <row r="98" spans="1:9" ht="60" x14ac:dyDescent="0.25">
      <c r="A98" s="164">
        <v>2</v>
      </c>
      <c r="B98" s="164" t="s">
        <v>599</v>
      </c>
      <c r="C98" s="166" t="s">
        <v>600</v>
      </c>
      <c r="D98" s="170">
        <v>10000</v>
      </c>
      <c r="E98" s="166" t="s">
        <v>601</v>
      </c>
      <c r="F98" s="167" t="s">
        <v>93</v>
      </c>
      <c r="G98" s="166" t="s">
        <v>602</v>
      </c>
      <c r="H98" s="165" t="s">
        <v>603</v>
      </c>
      <c r="I98" s="171" t="s">
        <v>10</v>
      </c>
    </row>
    <row r="99" spans="1:9" x14ac:dyDescent="0.25">
      <c r="A99" s="272" t="s">
        <v>281</v>
      </c>
      <c r="B99" s="273"/>
      <c r="C99" s="273"/>
      <c r="D99" s="273"/>
      <c r="E99" s="273"/>
      <c r="F99" s="273"/>
      <c r="G99" s="273"/>
      <c r="H99" s="273"/>
      <c r="I99" s="274"/>
    </row>
    <row r="100" spans="1:9" x14ac:dyDescent="0.25">
      <c r="A100" s="6" t="s">
        <v>10</v>
      </c>
      <c r="B100" s="6" t="s">
        <v>10</v>
      </c>
      <c r="C100" s="6" t="s">
        <v>10</v>
      </c>
      <c r="D100" s="6" t="s">
        <v>10</v>
      </c>
      <c r="E100" s="6" t="s">
        <v>10</v>
      </c>
      <c r="F100" s="6" t="s">
        <v>10</v>
      </c>
      <c r="G100" s="6" t="s">
        <v>10</v>
      </c>
      <c r="H100" s="6" t="s">
        <v>10</v>
      </c>
      <c r="I100" s="6" t="s">
        <v>10</v>
      </c>
    </row>
    <row r="101" spans="1:9" x14ac:dyDescent="0.25">
      <c r="A101" s="272" t="s">
        <v>308</v>
      </c>
      <c r="B101" s="273"/>
      <c r="C101" s="273"/>
      <c r="D101" s="273"/>
      <c r="E101" s="273"/>
      <c r="F101" s="273"/>
      <c r="G101" s="273"/>
      <c r="H101" s="273"/>
      <c r="I101" s="274"/>
    </row>
    <row r="102" spans="1:9" x14ac:dyDescent="0.25">
      <c r="A102" s="6" t="s">
        <v>10</v>
      </c>
      <c r="B102" s="6" t="s">
        <v>10</v>
      </c>
      <c r="C102" s="6" t="s">
        <v>10</v>
      </c>
      <c r="D102" s="6" t="s">
        <v>10</v>
      </c>
      <c r="E102" s="6" t="s">
        <v>10</v>
      </c>
      <c r="F102" s="6" t="s">
        <v>10</v>
      </c>
      <c r="G102" s="6" t="s">
        <v>10</v>
      </c>
      <c r="H102" s="6" t="s">
        <v>10</v>
      </c>
      <c r="I102" s="6" t="s">
        <v>10</v>
      </c>
    </row>
    <row r="103" spans="1:9" x14ac:dyDescent="0.25">
      <c r="A103" s="272" t="s">
        <v>316</v>
      </c>
      <c r="B103" s="273"/>
      <c r="C103" s="273"/>
      <c r="D103" s="273"/>
      <c r="E103" s="273"/>
      <c r="F103" s="273"/>
      <c r="G103" s="273"/>
      <c r="H103" s="273"/>
      <c r="I103" s="274"/>
    </row>
    <row r="104" spans="1:9" ht="60" x14ac:dyDescent="0.25">
      <c r="A104" s="172">
        <v>1</v>
      </c>
      <c r="B104" s="172" t="s">
        <v>604</v>
      </c>
      <c r="C104" s="172" t="s">
        <v>605</v>
      </c>
      <c r="D104" s="173">
        <v>250000</v>
      </c>
      <c r="E104" s="172" t="s">
        <v>606</v>
      </c>
      <c r="F104" s="172" t="s">
        <v>93</v>
      </c>
      <c r="G104" s="172" t="s">
        <v>607</v>
      </c>
      <c r="H104" s="174" t="s">
        <v>320</v>
      </c>
      <c r="I104" s="172"/>
    </row>
    <row r="105" spans="1:9" ht="90" x14ac:dyDescent="0.25">
      <c r="A105" s="93">
        <v>2</v>
      </c>
      <c r="B105" s="93" t="s">
        <v>608</v>
      </c>
      <c r="C105" s="93" t="s">
        <v>609</v>
      </c>
      <c r="D105" s="175">
        <v>209515</v>
      </c>
      <c r="E105" s="93" t="s">
        <v>610</v>
      </c>
      <c r="F105" s="93" t="s">
        <v>15</v>
      </c>
      <c r="G105" s="93" t="s">
        <v>320</v>
      </c>
      <c r="H105" s="93"/>
      <c r="I105" s="93" t="s">
        <v>611</v>
      </c>
    </row>
    <row r="106" spans="1:9" ht="75" x14ac:dyDescent="0.25">
      <c r="A106" s="95">
        <v>3</v>
      </c>
      <c r="B106" s="93" t="s">
        <v>612</v>
      </c>
      <c r="C106" s="93" t="s">
        <v>613</v>
      </c>
      <c r="D106" s="175">
        <v>60498</v>
      </c>
      <c r="E106" s="93" t="s">
        <v>614</v>
      </c>
      <c r="F106" s="93" t="s">
        <v>15</v>
      </c>
      <c r="G106" s="93" t="s">
        <v>320</v>
      </c>
      <c r="H106" s="93"/>
      <c r="I106" s="93" t="s">
        <v>611</v>
      </c>
    </row>
    <row r="107" spans="1:9" ht="60" x14ac:dyDescent="0.25">
      <c r="A107" s="93">
        <v>4</v>
      </c>
      <c r="B107" s="93" t="s">
        <v>615</v>
      </c>
      <c r="C107" s="93" t="s">
        <v>616</v>
      </c>
      <c r="D107" s="175">
        <v>100638</v>
      </c>
      <c r="E107" s="93" t="s">
        <v>614</v>
      </c>
      <c r="F107" s="93" t="s">
        <v>15</v>
      </c>
      <c r="G107" s="93" t="s">
        <v>320</v>
      </c>
      <c r="H107" s="93"/>
      <c r="I107" s="93" t="s">
        <v>611</v>
      </c>
    </row>
    <row r="108" spans="1:9" ht="120" x14ac:dyDescent="0.25">
      <c r="A108" s="95">
        <v>5</v>
      </c>
      <c r="B108" s="97" t="s">
        <v>617</v>
      </c>
      <c r="C108" s="97" t="s">
        <v>618</v>
      </c>
      <c r="D108" s="176">
        <v>1807</v>
      </c>
      <c r="E108" s="97" t="s">
        <v>619</v>
      </c>
      <c r="F108" s="97" t="s">
        <v>93</v>
      </c>
      <c r="G108" s="97" t="s">
        <v>620</v>
      </c>
      <c r="H108" s="93" t="s">
        <v>320</v>
      </c>
      <c r="I108" s="97"/>
    </row>
    <row r="109" spans="1:9" ht="120" x14ac:dyDescent="0.25">
      <c r="A109" s="93">
        <v>6</v>
      </c>
      <c r="B109" s="97" t="s">
        <v>621</v>
      </c>
      <c r="C109" s="97" t="s">
        <v>622</v>
      </c>
      <c r="D109" s="176">
        <v>1298</v>
      </c>
      <c r="E109" s="97" t="s">
        <v>623</v>
      </c>
      <c r="F109" s="97" t="s">
        <v>15</v>
      </c>
      <c r="G109" s="97" t="s">
        <v>620</v>
      </c>
      <c r="H109" s="93" t="s">
        <v>320</v>
      </c>
      <c r="I109" s="97"/>
    </row>
    <row r="110" spans="1:9" ht="120" x14ac:dyDescent="0.25">
      <c r="A110" s="95">
        <v>7</v>
      </c>
      <c r="B110" s="97" t="s">
        <v>624</v>
      </c>
      <c r="C110" s="97" t="s">
        <v>625</v>
      </c>
      <c r="D110" s="176">
        <v>1232</v>
      </c>
      <c r="E110" s="97" t="s">
        <v>623</v>
      </c>
      <c r="F110" s="97" t="s">
        <v>15</v>
      </c>
      <c r="G110" s="97" t="s">
        <v>620</v>
      </c>
      <c r="H110" s="93" t="s">
        <v>320</v>
      </c>
      <c r="I110" s="97"/>
    </row>
    <row r="111" spans="1:9" ht="165" x14ac:dyDescent="0.25">
      <c r="A111" s="93">
        <v>8</v>
      </c>
      <c r="B111" s="97" t="s">
        <v>626</v>
      </c>
      <c r="C111" s="97" t="s">
        <v>627</v>
      </c>
      <c r="D111" s="176">
        <v>1389587</v>
      </c>
      <c r="E111" s="97" t="s">
        <v>628</v>
      </c>
      <c r="F111" s="97" t="s">
        <v>15</v>
      </c>
      <c r="G111" s="97" t="s">
        <v>620</v>
      </c>
      <c r="H111" s="93" t="s">
        <v>320</v>
      </c>
      <c r="I111" s="97"/>
    </row>
    <row r="112" spans="1:9" ht="165" x14ac:dyDescent="0.25">
      <c r="A112" s="95">
        <v>9</v>
      </c>
      <c r="B112" s="97" t="s">
        <v>629</v>
      </c>
      <c r="C112" s="97" t="s">
        <v>630</v>
      </c>
      <c r="D112" s="176">
        <v>217141</v>
      </c>
      <c r="E112" s="97" t="s">
        <v>628</v>
      </c>
      <c r="F112" s="97" t="s">
        <v>15</v>
      </c>
      <c r="G112" s="97" t="s">
        <v>620</v>
      </c>
      <c r="H112" s="93" t="s">
        <v>320</v>
      </c>
      <c r="I112" s="97"/>
    </row>
    <row r="113" spans="1:9" ht="60" x14ac:dyDescent="0.25">
      <c r="A113" s="93">
        <v>10</v>
      </c>
      <c r="B113" s="97" t="s">
        <v>631</v>
      </c>
      <c r="C113" s="97" t="s">
        <v>632</v>
      </c>
      <c r="D113" s="176">
        <v>161000</v>
      </c>
      <c r="E113" s="97" t="s">
        <v>633</v>
      </c>
      <c r="F113" s="97"/>
      <c r="G113" s="97" t="s">
        <v>620</v>
      </c>
      <c r="H113" s="93" t="s">
        <v>320</v>
      </c>
      <c r="I113" s="97"/>
    </row>
    <row r="114" spans="1:9" ht="60" x14ac:dyDescent="0.25">
      <c r="A114" s="99">
        <v>11</v>
      </c>
      <c r="B114" s="177" t="s">
        <v>634</v>
      </c>
      <c r="C114" s="177" t="s">
        <v>635</v>
      </c>
      <c r="D114" s="178">
        <v>51991</v>
      </c>
      <c r="E114" s="177" t="s">
        <v>606</v>
      </c>
      <c r="F114" s="177" t="s">
        <v>93</v>
      </c>
      <c r="G114" s="177" t="s">
        <v>620</v>
      </c>
      <c r="H114" s="179" t="s">
        <v>320</v>
      </c>
      <c r="I114" s="177"/>
    </row>
    <row r="115" spans="1:9" x14ac:dyDescent="0.25">
      <c r="A115" s="272" t="s">
        <v>342</v>
      </c>
      <c r="B115" s="273"/>
      <c r="C115" s="273"/>
      <c r="D115" s="273"/>
      <c r="E115" s="273"/>
      <c r="F115" s="273"/>
      <c r="G115" s="273"/>
      <c r="H115" s="273"/>
      <c r="I115" s="274"/>
    </row>
    <row r="116" spans="1:9" x14ac:dyDescent="0.25">
      <c r="A116" s="6" t="s">
        <v>10</v>
      </c>
      <c r="B116" s="6" t="s">
        <v>10</v>
      </c>
      <c r="C116" s="6" t="s">
        <v>10</v>
      </c>
      <c r="D116" s="6" t="s">
        <v>10</v>
      </c>
      <c r="E116" s="6" t="s">
        <v>10</v>
      </c>
      <c r="F116" s="6" t="s">
        <v>10</v>
      </c>
      <c r="G116" s="6" t="s">
        <v>10</v>
      </c>
      <c r="H116" s="6" t="s">
        <v>10</v>
      </c>
      <c r="I116" s="6" t="s">
        <v>10</v>
      </c>
    </row>
  </sheetData>
  <mergeCells count="32">
    <mergeCell ref="A103:I103"/>
    <mergeCell ref="A115:I115"/>
    <mergeCell ref="A92:I92"/>
    <mergeCell ref="A94:I94"/>
    <mergeCell ref="A96:I96"/>
    <mergeCell ref="A99:I99"/>
    <mergeCell ref="A101:I101"/>
    <mergeCell ref="A57:I57"/>
    <mergeCell ref="A59:I59"/>
    <mergeCell ref="A64:I64"/>
    <mergeCell ref="A66:I66"/>
    <mergeCell ref="A90:I90"/>
    <mergeCell ref="A37:I37"/>
    <mergeCell ref="A45:I45"/>
    <mergeCell ref="A47:I47"/>
    <mergeCell ref="A53:I53"/>
    <mergeCell ref="A55:I55"/>
    <mergeCell ref="A27:I27"/>
    <mergeCell ref="G28:G30"/>
    <mergeCell ref="A31:I31"/>
    <mergeCell ref="A33:I33"/>
    <mergeCell ref="A35:I35"/>
    <mergeCell ref="A16:I16"/>
    <mergeCell ref="A18:I18"/>
    <mergeCell ref="A20:I20"/>
    <mergeCell ref="A22:I22"/>
    <mergeCell ref="A24:I24"/>
    <mergeCell ref="A2:I2"/>
    <mergeCell ref="A5:I5"/>
    <mergeCell ref="A7:I7"/>
    <mergeCell ref="A12:I12"/>
    <mergeCell ref="A14:I14"/>
  </mergeCells>
  <pageMargins left="0.70078740157480324" right="0.70078740157480324" top="0.75196850393700776" bottom="0.75196850393700776" header="0.3" footer="0.3"/>
  <pageSetup paperSize="9" scale="60" fitToHeight="0" orientation="landscape" useFirstPageNumber="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35"/>
  <sheetViews>
    <sheetView topLeftCell="A34" workbookViewId="0"/>
  </sheetViews>
  <sheetFormatPr defaultRowHeight="15" x14ac:dyDescent="0.25"/>
  <cols>
    <col min="1" max="1" width="5.42578125" style="1" customWidth="1"/>
    <col min="2" max="2" width="22.28515625" style="1" customWidth="1"/>
    <col min="3" max="3" width="31.42578125" style="1" customWidth="1"/>
    <col min="4" max="4" width="19.5703125" style="1" customWidth="1"/>
    <col min="5" max="5" width="25.85546875" style="1" customWidth="1"/>
    <col min="6" max="6" width="22.7109375" style="1" customWidth="1"/>
    <col min="7" max="7" width="29.140625" style="1" customWidth="1"/>
    <col min="8" max="8" width="30.140625" style="1" customWidth="1"/>
    <col min="9" max="9" width="31.42578125" style="1" customWidth="1"/>
  </cols>
  <sheetData>
    <row r="2" spans="1:9" x14ac:dyDescent="0.25">
      <c r="A2" s="271" t="s">
        <v>636</v>
      </c>
      <c r="B2" s="271"/>
      <c r="C2" s="271"/>
      <c r="D2" s="271"/>
      <c r="E2" s="271"/>
      <c r="F2" s="271"/>
      <c r="G2" s="271"/>
      <c r="H2" s="271"/>
      <c r="I2" s="271"/>
    </row>
    <row r="4" spans="1:9" ht="165" x14ac:dyDescent="0.25">
      <c r="A4" s="2" t="s">
        <v>1</v>
      </c>
      <c r="B4" s="2" t="s">
        <v>2</v>
      </c>
      <c r="C4" s="2" t="s">
        <v>3</v>
      </c>
      <c r="D4" s="2" t="s">
        <v>4</v>
      </c>
      <c r="E4" s="2" t="s">
        <v>5</v>
      </c>
      <c r="F4" s="2" t="s">
        <v>6</v>
      </c>
      <c r="G4" s="2" t="s">
        <v>415</v>
      </c>
      <c r="H4" s="2" t="s">
        <v>416</v>
      </c>
      <c r="I4" s="2" t="s">
        <v>8</v>
      </c>
    </row>
    <row r="5" spans="1:9" x14ac:dyDescent="0.25">
      <c r="A5" s="272" t="s">
        <v>9</v>
      </c>
      <c r="B5" s="273"/>
      <c r="C5" s="273"/>
      <c r="D5" s="273"/>
      <c r="E5" s="273"/>
      <c r="F5" s="273"/>
      <c r="G5" s="273"/>
      <c r="H5" s="273"/>
      <c r="I5" s="274"/>
    </row>
    <row r="6" spans="1:9" x14ac:dyDescent="0.25">
      <c r="A6" s="6" t="s">
        <v>10</v>
      </c>
      <c r="B6" s="6" t="s">
        <v>10</v>
      </c>
      <c r="C6" s="7" t="s">
        <v>10</v>
      </c>
      <c r="D6" s="6" t="s">
        <v>10</v>
      </c>
      <c r="E6" s="6" t="s">
        <v>10</v>
      </c>
      <c r="F6" s="6" t="s">
        <v>10</v>
      </c>
      <c r="G6" s="6" t="s">
        <v>10</v>
      </c>
      <c r="H6" s="6" t="s">
        <v>10</v>
      </c>
      <c r="I6" s="6" t="s">
        <v>10</v>
      </c>
    </row>
    <row r="7" spans="1:9" x14ac:dyDescent="0.25">
      <c r="A7" s="272" t="s">
        <v>11</v>
      </c>
      <c r="B7" s="273"/>
      <c r="C7" s="273"/>
      <c r="D7" s="273"/>
      <c r="E7" s="273"/>
      <c r="F7" s="273"/>
      <c r="G7" s="273"/>
      <c r="H7" s="273"/>
      <c r="I7" s="274"/>
    </row>
    <row r="8" spans="1:9" ht="30" x14ac:dyDescent="0.25">
      <c r="A8" s="6">
        <v>1</v>
      </c>
      <c r="B8" s="6" t="s">
        <v>637</v>
      </c>
      <c r="C8" s="48" t="s">
        <v>638</v>
      </c>
      <c r="D8" s="6">
        <v>444868</v>
      </c>
      <c r="E8" s="48" t="s">
        <v>21</v>
      </c>
      <c r="F8" s="7" t="s">
        <v>123</v>
      </c>
      <c r="G8" s="48" t="s">
        <v>639</v>
      </c>
      <c r="H8" s="7" t="s">
        <v>640</v>
      </c>
      <c r="I8" s="6" t="s">
        <v>639</v>
      </c>
    </row>
    <row r="9" spans="1:9" ht="45" x14ac:dyDescent="0.25">
      <c r="A9" s="6">
        <v>2</v>
      </c>
      <c r="B9" s="6" t="s">
        <v>641</v>
      </c>
      <c r="C9" s="7" t="s">
        <v>638</v>
      </c>
      <c r="D9" s="1">
        <v>11020715</v>
      </c>
      <c r="E9" s="7" t="s">
        <v>559</v>
      </c>
      <c r="F9" s="48" t="s">
        <v>123</v>
      </c>
      <c r="G9" s="7" t="s">
        <v>639</v>
      </c>
      <c r="H9" s="48" t="s">
        <v>640</v>
      </c>
      <c r="I9" s="7" t="s">
        <v>639</v>
      </c>
    </row>
    <row r="10" spans="1:9" x14ac:dyDescent="0.25">
      <c r="A10" s="272" t="s">
        <v>22</v>
      </c>
      <c r="B10" s="273"/>
      <c r="C10" s="273"/>
      <c r="D10" s="273"/>
      <c r="E10" s="273"/>
      <c r="F10" s="273"/>
      <c r="G10" s="273"/>
      <c r="H10" s="273"/>
      <c r="I10" s="274"/>
    </row>
    <row r="11" spans="1:9" x14ac:dyDescent="0.25">
      <c r="A11" s="6" t="s">
        <v>10</v>
      </c>
      <c r="B11" s="6" t="s">
        <v>10</v>
      </c>
      <c r="C11" s="6" t="s">
        <v>10</v>
      </c>
      <c r="D11" s="6" t="s">
        <v>10</v>
      </c>
      <c r="E11" s="6" t="s">
        <v>10</v>
      </c>
      <c r="F11" s="6" t="s">
        <v>10</v>
      </c>
      <c r="G11" s="6" t="s">
        <v>10</v>
      </c>
      <c r="H11" s="6" t="s">
        <v>10</v>
      </c>
      <c r="I11" s="6" t="s">
        <v>10</v>
      </c>
    </row>
    <row r="12" spans="1:9" x14ac:dyDescent="0.25">
      <c r="A12" s="272" t="s">
        <v>23</v>
      </c>
      <c r="B12" s="273"/>
      <c r="C12" s="273"/>
      <c r="D12" s="273"/>
      <c r="E12" s="273"/>
      <c r="F12" s="273"/>
      <c r="G12" s="273"/>
      <c r="H12" s="273"/>
      <c r="I12" s="274"/>
    </row>
    <row r="13" spans="1:9" x14ac:dyDescent="0.25">
      <c r="A13" s="6" t="s">
        <v>10</v>
      </c>
      <c r="B13" s="6" t="s">
        <v>10</v>
      </c>
      <c r="C13" s="6" t="s">
        <v>10</v>
      </c>
      <c r="D13" s="6" t="s">
        <v>10</v>
      </c>
      <c r="E13" s="6" t="s">
        <v>10</v>
      </c>
      <c r="F13" s="6" t="s">
        <v>10</v>
      </c>
      <c r="G13" s="6" t="s">
        <v>10</v>
      </c>
      <c r="H13" s="6" t="s">
        <v>10</v>
      </c>
      <c r="I13" s="6" t="s">
        <v>10</v>
      </c>
    </row>
    <row r="14" spans="1:9" x14ac:dyDescent="0.25">
      <c r="A14" s="272" t="s">
        <v>24</v>
      </c>
      <c r="B14" s="273"/>
      <c r="C14" s="273"/>
      <c r="D14" s="273"/>
      <c r="E14" s="273"/>
      <c r="F14" s="273"/>
      <c r="G14" s="273"/>
      <c r="H14" s="273"/>
      <c r="I14" s="274"/>
    </row>
    <row r="15" spans="1:9" ht="150" x14ac:dyDescent="0.25">
      <c r="A15" s="74">
        <v>1</v>
      </c>
      <c r="B15" s="180" t="s">
        <v>642</v>
      </c>
      <c r="C15" s="181" t="s">
        <v>643</v>
      </c>
      <c r="D15" s="134">
        <v>26683</v>
      </c>
      <c r="E15" s="134" t="s">
        <v>644</v>
      </c>
      <c r="F15" s="134" t="s">
        <v>123</v>
      </c>
      <c r="G15" s="134" t="s">
        <v>645</v>
      </c>
      <c r="H15" s="6"/>
      <c r="I15" s="6"/>
    </row>
    <row r="16" spans="1:9" ht="45" x14ac:dyDescent="0.25">
      <c r="A16" s="6">
        <v>2</v>
      </c>
      <c r="B16" s="134" t="s">
        <v>646</v>
      </c>
      <c r="C16" s="134" t="s">
        <v>647</v>
      </c>
      <c r="D16" s="134">
        <v>355000</v>
      </c>
      <c r="E16" s="26" t="s">
        <v>157</v>
      </c>
      <c r="F16" s="134" t="s">
        <v>123</v>
      </c>
      <c r="G16" s="26" t="s">
        <v>648</v>
      </c>
      <c r="H16" s="6"/>
      <c r="I16" s="6"/>
    </row>
    <row r="17" spans="1:9" ht="45" x14ac:dyDescent="0.25">
      <c r="A17" s="6">
        <v>3</v>
      </c>
      <c r="B17" s="134" t="s">
        <v>649</v>
      </c>
      <c r="C17" s="26" t="s">
        <v>647</v>
      </c>
      <c r="D17" s="134">
        <v>54000</v>
      </c>
      <c r="E17" s="134" t="s">
        <v>157</v>
      </c>
      <c r="F17" s="26" t="s">
        <v>123</v>
      </c>
      <c r="G17" s="134" t="s">
        <v>540</v>
      </c>
      <c r="H17" s="6"/>
      <c r="I17" s="6"/>
    </row>
    <row r="18" spans="1:9" ht="45" x14ac:dyDescent="0.25">
      <c r="A18" s="6">
        <v>4</v>
      </c>
      <c r="B18" s="134" t="s">
        <v>650</v>
      </c>
      <c r="C18" s="134" t="s">
        <v>647</v>
      </c>
      <c r="D18" s="26">
        <v>1036000</v>
      </c>
      <c r="E18" s="134" t="s">
        <v>157</v>
      </c>
      <c r="F18" s="134" t="s">
        <v>123</v>
      </c>
      <c r="G18" s="26" t="s">
        <v>540</v>
      </c>
      <c r="H18" s="6"/>
      <c r="I18" s="6"/>
    </row>
    <row r="19" spans="1:9" ht="45" x14ac:dyDescent="0.25">
      <c r="A19" s="6">
        <v>5</v>
      </c>
      <c r="B19" s="134" t="s">
        <v>651</v>
      </c>
      <c r="C19" s="134" t="s">
        <v>647</v>
      </c>
      <c r="D19" s="134">
        <v>426000</v>
      </c>
      <c r="E19" s="134" t="s">
        <v>157</v>
      </c>
      <c r="F19" s="134" t="s">
        <v>123</v>
      </c>
      <c r="G19" s="134" t="s">
        <v>652</v>
      </c>
      <c r="H19" s="134" t="s">
        <v>653</v>
      </c>
      <c r="I19" s="6"/>
    </row>
    <row r="20" spans="1:9" ht="60" x14ac:dyDescent="0.25">
      <c r="A20" s="6">
        <v>6</v>
      </c>
      <c r="B20" s="134" t="s">
        <v>654</v>
      </c>
      <c r="C20" s="134" t="s">
        <v>655</v>
      </c>
      <c r="D20" s="134">
        <v>279993</v>
      </c>
      <c r="E20" s="134" t="s">
        <v>157</v>
      </c>
      <c r="F20" s="134" t="s">
        <v>123</v>
      </c>
      <c r="G20" s="134" t="s">
        <v>652</v>
      </c>
      <c r="H20" s="134" t="s">
        <v>421</v>
      </c>
      <c r="I20" s="6"/>
    </row>
    <row r="21" spans="1:9" x14ac:dyDescent="0.25">
      <c r="A21" s="272" t="s">
        <v>32</v>
      </c>
      <c r="B21" s="273"/>
      <c r="C21" s="273"/>
      <c r="D21" s="273"/>
      <c r="E21" s="273"/>
      <c r="F21" s="273"/>
      <c r="G21" s="273"/>
      <c r="H21" s="273"/>
      <c r="I21" s="274"/>
    </row>
    <row r="22" spans="1:9" x14ac:dyDescent="0.25">
      <c r="A22" s="6" t="s">
        <v>10</v>
      </c>
      <c r="B22" s="6" t="s">
        <v>10</v>
      </c>
      <c r="C22" s="6" t="s">
        <v>10</v>
      </c>
      <c r="D22" s="6" t="s">
        <v>10</v>
      </c>
      <c r="E22" s="6" t="s">
        <v>10</v>
      </c>
      <c r="F22" s="6" t="s">
        <v>10</v>
      </c>
      <c r="G22" s="6" t="s">
        <v>10</v>
      </c>
      <c r="H22" s="6" t="s">
        <v>10</v>
      </c>
      <c r="I22" s="6" t="s">
        <v>10</v>
      </c>
    </row>
    <row r="23" spans="1:9" x14ac:dyDescent="0.25">
      <c r="A23" s="272" t="s">
        <v>33</v>
      </c>
      <c r="B23" s="273"/>
      <c r="C23" s="273"/>
      <c r="D23" s="273"/>
      <c r="E23" s="273"/>
      <c r="F23" s="273"/>
      <c r="G23" s="273"/>
      <c r="H23" s="273"/>
      <c r="I23" s="274"/>
    </row>
    <row r="24" spans="1:9" ht="60" x14ac:dyDescent="0.25">
      <c r="A24" s="116">
        <v>1</v>
      </c>
      <c r="B24" s="116"/>
      <c r="C24" s="115" t="s">
        <v>656</v>
      </c>
      <c r="D24" s="116">
        <v>200000</v>
      </c>
      <c r="E24" s="115" t="s">
        <v>657</v>
      </c>
      <c r="F24" s="116"/>
      <c r="G24" s="115" t="s">
        <v>430</v>
      </c>
      <c r="H24" s="6"/>
      <c r="I24" s="6"/>
    </row>
    <row r="25" spans="1:9" ht="75" x14ac:dyDescent="0.25">
      <c r="A25" s="116">
        <v>2</v>
      </c>
      <c r="B25" s="116"/>
      <c r="C25" s="116" t="s">
        <v>658</v>
      </c>
      <c r="D25" s="115">
        <v>97940</v>
      </c>
      <c r="E25" s="116" t="s">
        <v>657</v>
      </c>
      <c r="F25" s="115"/>
      <c r="G25" s="116" t="s">
        <v>659</v>
      </c>
      <c r="H25" s="115"/>
      <c r="I25" s="116"/>
    </row>
    <row r="26" spans="1:9" ht="75" x14ac:dyDescent="0.25">
      <c r="A26" s="116">
        <v>3</v>
      </c>
      <c r="B26" s="116"/>
      <c r="C26" s="115" t="s">
        <v>660</v>
      </c>
      <c r="D26" s="116">
        <v>124400</v>
      </c>
      <c r="E26" s="115" t="s">
        <v>657</v>
      </c>
      <c r="F26" s="116"/>
      <c r="G26" s="115" t="s">
        <v>659</v>
      </c>
      <c r="H26" s="116"/>
      <c r="I26" s="116"/>
    </row>
    <row r="27" spans="1:9" x14ac:dyDescent="0.25">
      <c r="A27" s="272" t="s">
        <v>61</v>
      </c>
      <c r="B27" s="273"/>
      <c r="C27" s="273"/>
      <c r="D27" s="273"/>
      <c r="E27" s="273"/>
      <c r="F27" s="273"/>
      <c r="G27" s="273"/>
      <c r="H27" s="273"/>
      <c r="I27" s="274"/>
    </row>
    <row r="28" spans="1:9" ht="75" x14ac:dyDescent="0.25">
      <c r="A28" s="97">
        <v>1</v>
      </c>
      <c r="B28" s="137" t="s">
        <v>661</v>
      </c>
      <c r="C28" s="51" t="s">
        <v>419</v>
      </c>
      <c r="D28" s="143" t="s">
        <v>662</v>
      </c>
      <c r="E28" s="97" t="s">
        <v>663</v>
      </c>
      <c r="F28" s="21" t="s">
        <v>15</v>
      </c>
      <c r="G28" s="6"/>
      <c r="H28" s="6"/>
      <c r="I28" s="6"/>
    </row>
    <row r="29" spans="1:9" ht="30" x14ac:dyDescent="0.25">
      <c r="A29" s="97">
        <v>2</v>
      </c>
      <c r="B29" s="137" t="s">
        <v>664</v>
      </c>
      <c r="C29" s="51" t="s">
        <v>63</v>
      </c>
      <c r="D29" s="143" t="s">
        <v>665</v>
      </c>
      <c r="E29" s="97" t="s">
        <v>666</v>
      </c>
      <c r="F29" s="21" t="s">
        <v>15</v>
      </c>
      <c r="G29" s="6"/>
      <c r="H29" s="6"/>
      <c r="I29" s="6"/>
    </row>
    <row r="30" spans="1:9" x14ac:dyDescent="0.25">
      <c r="A30" s="272" t="s">
        <v>70</v>
      </c>
      <c r="B30" s="273"/>
      <c r="C30" s="273"/>
      <c r="D30" s="273"/>
      <c r="E30" s="273"/>
      <c r="F30" s="273"/>
      <c r="G30" s="273"/>
      <c r="H30" s="273"/>
      <c r="I30" s="274"/>
    </row>
    <row r="31" spans="1:9" ht="45" x14ac:dyDescent="0.25">
      <c r="A31" s="137">
        <v>1</v>
      </c>
      <c r="B31" s="137" t="s">
        <v>667</v>
      </c>
      <c r="C31" s="52" t="s">
        <v>668</v>
      </c>
      <c r="D31" s="138">
        <v>6690</v>
      </c>
      <c r="E31" s="143" t="s">
        <v>669</v>
      </c>
      <c r="F31" s="137" t="s">
        <v>15</v>
      </c>
      <c r="G31" s="143" t="s">
        <v>37</v>
      </c>
      <c r="H31" s="137" t="s">
        <v>37</v>
      </c>
      <c r="I31" s="137" t="s">
        <v>37</v>
      </c>
    </row>
    <row r="32" spans="1:9" ht="30" x14ac:dyDescent="0.25">
      <c r="A32" s="137">
        <v>2</v>
      </c>
      <c r="B32" s="137" t="s">
        <v>670</v>
      </c>
      <c r="C32" s="51" t="s">
        <v>671</v>
      </c>
      <c r="D32" s="143">
        <v>50000</v>
      </c>
      <c r="E32" s="137" t="s">
        <v>672</v>
      </c>
      <c r="F32" s="143" t="s">
        <v>15</v>
      </c>
      <c r="G32" s="137" t="s">
        <v>37</v>
      </c>
      <c r="H32" s="143" t="s">
        <v>37</v>
      </c>
      <c r="I32" s="137" t="s">
        <v>37</v>
      </c>
    </row>
    <row r="33" spans="1:9" ht="120" x14ac:dyDescent="0.25">
      <c r="A33" s="137">
        <v>3</v>
      </c>
      <c r="B33" s="137" t="s">
        <v>673</v>
      </c>
      <c r="C33" s="52" t="s">
        <v>674</v>
      </c>
      <c r="D33" s="138">
        <v>27965</v>
      </c>
      <c r="E33" s="143" t="s">
        <v>675</v>
      </c>
      <c r="F33" s="137" t="s">
        <v>15</v>
      </c>
      <c r="G33" s="52" t="s">
        <v>676</v>
      </c>
      <c r="H33" s="137" t="s">
        <v>37</v>
      </c>
      <c r="I33" s="137" t="s">
        <v>37</v>
      </c>
    </row>
    <row r="34" spans="1:9" ht="30" x14ac:dyDescent="0.25">
      <c r="A34" s="137">
        <v>4</v>
      </c>
      <c r="B34" s="137" t="s">
        <v>677</v>
      </c>
      <c r="C34" s="51" t="s">
        <v>678</v>
      </c>
      <c r="D34" s="182">
        <v>3149</v>
      </c>
      <c r="E34" s="137" t="s">
        <v>679</v>
      </c>
      <c r="F34" s="143" t="s">
        <v>15</v>
      </c>
      <c r="G34" s="137" t="s">
        <v>37</v>
      </c>
      <c r="H34" s="143" t="s">
        <v>37</v>
      </c>
      <c r="I34" s="137" t="s">
        <v>37</v>
      </c>
    </row>
    <row r="35" spans="1:9" ht="60" x14ac:dyDescent="0.25">
      <c r="A35" s="137">
        <v>5</v>
      </c>
      <c r="B35" s="183" t="s">
        <v>680</v>
      </c>
      <c r="C35" s="184" t="s">
        <v>681</v>
      </c>
      <c r="D35" s="183">
        <v>200000</v>
      </c>
      <c r="E35" s="184" t="s">
        <v>682</v>
      </c>
      <c r="F35" s="137" t="s">
        <v>15</v>
      </c>
      <c r="G35" s="143" t="s">
        <v>37</v>
      </c>
      <c r="H35" s="137" t="s">
        <v>37</v>
      </c>
      <c r="I35" s="137" t="s">
        <v>37</v>
      </c>
    </row>
    <row r="36" spans="1:9" ht="30" x14ac:dyDescent="0.25">
      <c r="A36" s="112">
        <v>6</v>
      </c>
      <c r="B36" s="185" t="s">
        <v>683</v>
      </c>
      <c r="C36" s="186" t="s">
        <v>684</v>
      </c>
      <c r="D36" s="21">
        <v>2186</v>
      </c>
      <c r="E36" s="187" t="s">
        <v>685</v>
      </c>
      <c r="F36" s="183" t="s">
        <v>15</v>
      </c>
      <c r="G36" s="183" t="s">
        <v>37</v>
      </c>
      <c r="H36" s="183" t="s">
        <v>37</v>
      </c>
      <c r="I36" s="183" t="s">
        <v>37</v>
      </c>
    </row>
    <row r="37" spans="1:9" ht="60" x14ac:dyDescent="0.25">
      <c r="A37" s="104">
        <v>7</v>
      </c>
      <c r="B37" s="188" t="s">
        <v>686</v>
      </c>
      <c r="C37" s="186" t="s">
        <v>687</v>
      </c>
      <c r="D37" s="186">
        <v>1020</v>
      </c>
      <c r="E37" s="186" t="s">
        <v>688</v>
      </c>
      <c r="F37" s="104" t="s">
        <v>15</v>
      </c>
      <c r="G37" s="104" t="s">
        <v>37</v>
      </c>
      <c r="H37" s="104" t="s">
        <v>37</v>
      </c>
      <c r="I37" s="104" t="s">
        <v>37</v>
      </c>
    </row>
    <row r="38" spans="1:9" ht="60" x14ac:dyDescent="0.25">
      <c r="A38" s="104">
        <v>8</v>
      </c>
      <c r="B38" s="185" t="s">
        <v>689</v>
      </c>
      <c r="C38" s="186" t="s">
        <v>690</v>
      </c>
      <c r="D38" s="186">
        <v>8900</v>
      </c>
      <c r="E38" s="186" t="s">
        <v>691</v>
      </c>
      <c r="F38" s="104" t="s">
        <v>15</v>
      </c>
      <c r="G38" s="104" t="s">
        <v>37</v>
      </c>
      <c r="H38" s="104" t="s">
        <v>37</v>
      </c>
      <c r="I38" s="21" t="s">
        <v>692</v>
      </c>
    </row>
    <row r="39" spans="1:9" ht="75" x14ac:dyDescent="0.25">
      <c r="A39" s="104">
        <v>9</v>
      </c>
      <c r="B39" s="104" t="s">
        <v>693</v>
      </c>
      <c r="C39" s="21" t="s">
        <v>694</v>
      </c>
      <c r="D39" s="104">
        <v>3190</v>
      </c>
      <c r="E39" s="21" t="s">
        <v>695</v>
      </c>
      <c r="F39" s="104" t="s">
        <v>93</v>
      </c>
      <c r="G39" s="104" t="s">
        <v>37</v>
      </c>
      <c r="H39" s="104" t="s">
        <v>37</v>
      </c>
      <c r="I39" s="21" t="s">
        <v>37</v>
      </c>
    </row>
    <row r="40" spans="1:9" x14ac:dyDescent="0.25">
      <c r="A40" s="276" t="s">
        <v>71</v>
      </c>
      <c r="B40" s="279"/>
      <c r="C40" s="279"/>
      <c r="D40" s="279"/>
      <c r="E40" s="279"/>
      <c r="F40" s="279"/>
      <c r="G40" s="279"/>
      <c r="H40" s="279"/>
      <c r="I40" s="280"/>
    </row>
    <row r="41" spans="1:9" ht="75.75" customHeight="1" x14ac:dyDescent="0.25">
      <c r="A41" s="104">
        <v>1</v>
      </c>
      <c r="B41" s="21" t="s">
        <v>696</v>
      </c>
      <c r="C41" s="21" t="s">
        <v>697</v>
      </c>
      <c r="D41" s="21" t="s">
        <v>698</v>
      </c>
      <c r="E41" s="21" t="s">
        <v>461</v>
      </c>
      <c r="F41" s="21" t="s">
        <v>15</v>
      </c>
      <c r="G41" s="286" t="s">
        <v>452</v>
      </c>
      <c r="H41" s="21" t="s">
        <v>453</v>
      </c>
      <c r="I41" s="19"/>
    </row>
    <row r="42" spans="1:9" ht="110.25" customHeight="1" x14ac:dyDescent="0.25">
      <c r="A42" s="104">
        <v>2</v>
      </c>
      <c r="B42" s="21" t="s">
        <v>699</v>
      </c>
      <c r="C42" s="21" t="s">
        <v>697</v>
      </c>
      <c r="D42" s="21" t="s">
        <v>700</v>
      </c>
      <c r="E42" s="21" t="s">
        <v>669</v>
      </c>
      <c r="F42" s="21" t="s">
        <v>15</v>
      </c>
      <c r="G42" s="288"/>
      <c r="H42" s="21" t="s">
        <v>453</v>
      </c>
      <c r="I42" s="6" t="s">
        <v>10</v>
      </c>
    </row>
    <row r="43" spans="1:9" x14ac:dyDescent="0.25">
      <c r="A43" s="272" t="s">
        <v>94</v>
      </c>
      <c r="B43" s="273"/>
      <c r="C43" s="273"/>
      <c r="D43" s="273"/>
      <c r="E43" s="273"/>
      <c r="F43" s="273"/>
      <c r="G43" s="273"/>
      <c r="H43" s="273"/>
      <c r="I43" s="274"/>
    </row>
    <row r="44" spans="1:9" x14ac:dyDescent="0.25">
      <c r="A44" s="6" t="s">
        <v>10</v>
      </c>
      <c r="B44" s="6" t="s">
        <v>10</v>
      </c>
      <c r="C44" s="6" t="s">
        <v>10</v>
      </c>
      <c r="D44" s="6" t="s">
        <v>10</v>
      </c>
      <c r="E44" s="6" t="s">
        <v>10</v>
      </c>
      <c r="F44" s="6" t="s">
        <v>10</v>
      </c>
      <c r="G44" s="6" t="s">
        <v>10</v>
      </c>
      <c r="H44" s="6" t="s">
        <v>10</v>
      </c>
      <c r="I44" s="6" t="s">
        <v>10</v>
      </c>
    </row>
    <row r="45" spans="1:9" x14ac:dyDescent="0.25">
      <c r="A45" s="272" t="s">
        <v>115</v>
      </c>
      <c r="B45" s="273"/>
      <c r="C45" s="273"/>
      <c r="D45" s="273"/>
      <c r="E45" s="273"/>
      <c r="F45" s="273"/>
      <c r="G45" s="273"/>
      <c r="H45" s="273"/>
      <c r="I45" s="274"/>
    </row>
    <row r="46" spans="1:9" x14ac:dyDescent="0.25">
      <c r="A46" s="6"/>
      <c r="B46" s="6"/>
      <c r="C46" s="6"/>
      <c r="D46" s="6"/>
      <c r="E46" s="6"/>
      <c r="F46" s="6"/>
      <c r="G46" s="6"/>
      <c r="H46" s="6"/>
      <c r="I46" s="6"/>
    </row>
    <row r="47" spans="1:9" x14ac:dyDescent="0.25">
      <c r="A47" s="272" t="s">
        <v>116</v>
      </c>
      <c r="B47" s="277"/>
      <c r="C47" s="277"/>
      <c r="D47" s="277"/>
      <c r="E47" s="277"/>
      <c r="F47" s="273"/>
      <c r="G47" s="273"/>
      <c r="H47" s="273"/>
      <c r="I47" s="274"/>
    </row>
    <row r="48" spans="1:9" ht="75" x14ac:dyDescent="0.25">
      <c r="A48" s="189">
        <v>1</v>
      </c>
      <c r="B48" s="190" t="s">
        <v>701</v>
      </c>
      <c r="C48" s="190" t="s">
        <v>702</v>
      </c>
      <c r="D48" s="191" t="s">
        <v>703</v>
      </c>
      <c r="E48" s="192" t="s">
        <v>704</v>
      </c>
      <c r="F48" s="51" t="s">
        <v>15</v>
      </c>
      <c r="G48" s="6"/>
      <c r="H48" s="6"/>
      <c r="I48" s="6"/>
    </row>
    <row r="49" spans="1:9" ht="60" x14ac:dyDescent="0.25">
      <c r="A49" s="189">
        <v>2</v>
      </c>
      <c r="B49" s="190" t="s">
        <v>705</v>
      </c>
      <c r="C49" s="190" t="s">
        <v>706</v>
      </c>
      <c r="D49" s="191" t="s">
        <v>707</v>
      </c>
      <c r="E49" s="192" t="s">
        <v>708</v>
      </c>
      <c r="F49" s="51" t="s">
        <v>15</v>
      </c>
      <c r="G49" s="6"/>
      <c r="H49" s="6"/>
      <c r="I49" s="6"/>
    </row>
    <row r="50" spans="1:9" ht="45" x14ac:dyDescent="0.25">
      <c r="A50" s="189">
        <v>3</v>
      </c>
      <c r="B50" s="190" t="s">
        <v>709</v>
      </c>
      <c r="C50" s="190" t="s">
        <v>710</v>
      </c>
      <c r="D50" s="191" t="s">
        <v>711</v>
      </c>
      <c r="E50" s="192" t="s">
        <v>712</v>
      </c>
      <c r="F50" s="51" t="s">
        <v>15</v>
      </c>
      <c r="G50" s="6"/>
      <c r="H50" s="6"/>
      <c r="I50" s="6"/>
    </row>
    <row r="51" spans="1:9" ht="45" x14ac:dyDescent="0.25">
      <c r="A51" s="189">
        <v>4</v>
      </c>
      <c r="B51" s="190" t="s">
        <v>713</v>
      </c>
      <c r="C51" s="190" t="s">
        <v>710</v>
      </c>
      <c r="D51" s="191" t="s">
        <v>714</v>
      </c>
      <c r="E51" s="192" t="s">
        <v>708</v>
      </c>
      <c r="F51" s="51" t="s">
        <v>15</v>
      </c>
      <c r="G51" s="6"/>
      <c r="H51" s="6"/>
      <c r="I51" s="6"/>
    </row>
    <row r="52" spans="1:9" ht="90" x14ac:dyDescent="0.25">
      <c r="A52" s="189">
        <v>5</v>
      </c>
      <c r="B52" s="190" t="s">
        <v>715</v>
      </c>
      <c r="C52" s="190" t="s">
        <v>716</v>
      </c>
      <c r="D52" s="191" t="s">
        <v>717</v>
      </c>
      <c r="E52" s="192" t="s">
        <v>718</v>
      </c>
      <c r="F52" s="51" t="s">
        <v>15</v>
      </c>
      <c r="G52" s="6"/>
      <c r="H52" s="6"/>
      <c r="I52" s="6"/>
    </row>
    <row r="53" spans="1:9" ht="60" x14ac:dyDescent="0.25">
      <c r="A53" s="189">
        <v>6</v>
      </c>
      <c r="B53" s="190" t="s">
        <v>719</v>
      </c>
      <c r="C53" s="190" t="s">
        <v>720</v>
      </c>
      <c r="D53" s="191" t="s">
        <v>721</v>
      </c>
      <c r="E53" s="192" t="s">
        <v>722</v>
      </c>
      <c r="F53" s="51" t="s">
        <v>15</v>
      </c>
      <c r="G53" s="6"/>
      <c r="H53" s="6"/>
      <c r="I53" s="6"/>
    </row>
    <row r="54" spans="1:9" ht="60" x14ac:dyDescent="0.25">
      <c r="A54" s="189">
        <v>7</v>
      </c>
      <c r="B54" s="190" t="s">
        <v>723</v>
      </c>
      <c r="C54" s="190" t="s">
        <v>724</v>
      </c>
      <c r="D54" s="191" t="s">
        <v>725</v>
      </c>
      <c r="E54" s="192" t="s">
        <v>726</v>
      </c>
      <c r="F54" s="51" t="s">
        <v>15</v>
      </c>
      <c r="G54" s="6"/>
      <c r="H54" s="6"/>
      <c r="I54" s="6"/>
    </row>
    <row r="55" spans="1:9" ht="45" x14ac:dyDescent="0.25">
      <c r="A55" s="189">
        <v>8</v>
      </c>
      <c r="B55" s="190" t="s">
        <v>727</v>
      </c>
      <c r="C55" s="190" t="s">
        <v>728</v>
      </c>
      <c r="D55" s="191" t="s">
        <v>729</v>
      </c>
      <c r="E55" s="192" t="s">
        <v>98</v>
      </c>
      <c r="F55" s="51" t="s">
        <v>15</v>
      </c>
      <c r="G55" s="6"/>
      <c r="H55" s="6"/>
      <c r="I55" s="6"/>
    </row>
    <row r="56" spans="1:9" ht="45" x14ac:dyDescent="0.25">
      <c r="A56" s="189">
        <v>9</v>
      </c>
      <c r="B56" s="190" t="s">
        <v>730</v>
      </c>
      <c r="C56" s="190" t="s">
        <v>731</v>
      </c>
      <c r="D56" s="191" t="s">
        <v>732</v>
      </c>
      <c r="E56" s="192" t="s">
        <v>98</v>
      </c>
      <c r="F56" s="51" t="s">
        <v>15</v>
      </c>
      <c r="G56" s="6"/>
      <c r="H56" s="6"/>
      <c r="I56" s="6"/>
    </row>
    <row r="57" spans="1:9" ht="45" x14ac:dyDescent="0.25">
      <c r="A57" s="189">
        <v>10</v>
      </c>
      <c r="B57" s="190" t="s">
        <v>733</v>
      </c>
      <c r="C57" s="190" t="s">
        <v>734</v>
      </c>
      <c r="D57" s="191" t="s">
        <v>735</v>
      </c>
      <c r="E57" s="192" t="s">
        <v>98</v>
      </c>
      <c r="F57" s="51" t="s">
        <v>15</v>
      </c>
      <c r="G57" s="6"/>
      <c r="H57" s="6"/>
      <c r="I57" s="6"/>
    </row>
    <row r="58" spans="1:9" ht="45" x14ac:dyDescent="0.25">
      <c r="A58" s="189">
        <v>11</v>
      </c>
      <c r="B58" s="190" t="s">
        <v>736</v>
      </c>
      <c r="C58" s="190" t="s">
        <v>737</v>
      </c>
      <c r="D58" s="191" t="s">
        <v>738</v>
      </c>
      <c r="E58" s="192" t="s">
        <v>98</v>
      </c>
      <c r="F58" s="51" t="s">
        <v>15</v>
      </c>
      <c r="G58" s="6"/>
      <c r="H58" s="6"/>
      <c r="I58" s="6"/>
    </row>
    <row r="59" spans="1:9" ht="45" x14ac:dyDescent="0.25">
      <c r="A59" s="189">
        <v>12</v>
      </c>
      <c r="B59" s="190" t="s">
        <v>739</v>
      </c>
      <c r="C59" s="190" t="s">
        <v>740</v>
      </c>
      <c r="D59" s="191" t="s">
        <v>741</v>
      </c>
      <c r="E59" s="192" t="s">
        <v>742</v>
      </c>
      <c r="F59" s="51" t="s">
        <v>15</v>
      </c>
      <c r="G59" s="6"/>
      <c r="H59" s="6"/>
      <c r="I59" s="6"/>
    </row>
    <row r="60" spans="1:9" ht="45" x14ac:dyDescent="0.25">
      <c r="A60" s="189">
        <v>13</v>
      </c>
      <c r="B60" s="190" t="s">
        <v>743</v>
      </c>
      <c r="C60" s="190" t="s">
        <v>744</v>
      </c>
      <c r="D60" s="191" t="s">
        <v>745</v>
      </c>
      <c r="E60" s="192" t="s">
        <v>708</v>
      </c>
      <c r="F60" s="51" t="s">
        <v>15</v>
      </c>
      <c r="G60" s="6"/>
      <c r="H60" s="6"/>
      <c r="I60" s="6"/>
    </row>
    <row r="61" spans="1:9" ht="45" x14ac:dyDescent="0.25">
      <c r="A61" s="189">
        <v>14</v>
      </c>
      <c r="B61" s="190" t="s">
        <v>746</v>
      </c>
      <c r="C61" s="190" t="s">
        <v>747</v>
      </c>
      <c r="D61" s="191" t="s">
        <v>748</v>
      </c>
      <c r="E61" s="192" t="s">
        <v>98</v>
      </c>
      <c r="F61" s="51" t="s">
        <v>15</v>
      </c>
      <c r="G61" s="6"/>
      <c r="H61" s="6"/>
      <c r="I61" s="6"/>
    </row>
    <row r="62" spans="1:9" ht="45" x14ac:dyDescent="0.25">
      <c r="A62" s="189">
        <v>15</v>
      </c>
      <c r="B62" s="190" t="s">
        <v>749</v>
      </c>
      <c r="C62" s="190" t="s">
        <v>750</v>
      </c>
      <c r="D62" s="191" t="s">
        <v>751</v>
      </c>
      <c r="E62" s="192" t="s">
        <v>98</v>
      </c>
      <c r="F62" s="51" t="s">
        <v>15</v>
      </c>
      <c r="G62" s="6"/>
      <c r="H62" s="6"/>
      <c r="I62" s="6"/>
    </row>
    <row r="63" spans="1:9" ht="45" x14ac:dyDescent="0.25">
      <c r="A63" s="189">
        <v>16</v>
      </c>
      <c r="B63" s="190" t="s">
        <v>752</v>
      </c>
      <c r="C63" s="190" t="s">
        <v>753</v>
      </c>
      <c r="D63" s="191" t="s">
        <v>754</v>
      </c>
      <c r="E63" s="192" t="s">
        <v>98</v>
      </c>
      <c r="F63" s="51" t="s">
        <v>15</v>
      </c>
      <c r="G63" s="6"/>
      <c r="H63" s="6"/>
      <c r="I63" s="6"/>
    </row>
    <row r="64" spans="1:9" ht="105" x14ac:dyDescent="0.25">
      <c r="A64" s="189">
        <v>17</v>
      </c>
      <c r="B64" s="193" t="s">
        <v>755</v>
      </c>
      <c r="C64" s="193" t="s">
        <v>756</v>
      </c>
      <c r="D64" s="194" t="s">
        <v>757</v>
      </c>
      <c r="E64" s="195" t="s">
        <v>758</v>
      </c>
      <c r="F64" s="51" t="s">
        <v>15</v>
      </c>
      <c r="G64" s="6"/>
      <c r="H64" s="6"/>
      <c r="I64" s="6"/>
    </row>
    <row r="65" spans="1:9" x14ac:dyDescent="0.25">
      <c r="A65" s="272" t="s">
        <v>117</v>
      </c>
      <c r="B65" s="273"/>
      <c r="C65" s="273"/>
      <c r="D65" s="273"/>
      <c r="E65" s="273"/>
      <c r="F65" s="273"/>
      <c r="G65" s="273"/>
      <c r="H65" s="273"/>
      <c r="I65" s="274"/>
    </row>
    <row r="66" spans="1:9" x14ac:dyDescent="0.25">
      <c r="A66" s="6" t="s">
        <v>10</v>
      </c>
      <c r="B66" s="6" t="s">
        <v>10</v>
      </c>
      <c r="C66" s="6" t="s">
        <v>10</v>
      </c>
      <c r="D66" s="6" t="s">
        <v>10</v>
      </c>
      <c r="E66" s="6" t="s">
        <v>10</v>
      </c>
      <c r="F66" s="6" t="s">
        <v>10</v>
      </c>
      <c r="G66" s="6" t="s">
        <v>10</v>
      </c>
      <c r="H66" s="6" t="s">
        <v>10</v>
      </c>
      <c r="I66" s="6" t="s">
        <v>10</v>
      </c>
    </row>
    <row r="67" spans="1:9" x14ac:dyDescent="0.25">
      <c r="A67" s="272" t="s">
        <v>118</v>
      </c>
      <c r="B67" s="273"/>
      <c r="C67" s="273"/>
      <c r="D67" s="273"/>
      <c r="E67" s="273"/>
      <c r="F67" s="273"/>
      <c r="G67" s="273"/>
      <c r="H67" s="273"/>
      <c r="I67" s="274"/>
    </row>
    <row r="68" spans="1:9" ht="75" x14ac:dyDescent="0.25">
      <c r="A68" s="91">
        <v>1</v>
      </c>
      <c r="B68" s="196" t="s">
        <v>759</v>
      </c>
      <c r="C68" s="197" t="s">
        <v>760</v>
      </c>
      <c r="D68" s="198">
        <v>246100</v>
      </c>
      <c r="E68" s="199" t="s">
        <v>31</v>
      </c>
      <c r="F68" s="91" t="s">
        <v>15</v>
      </c>
      <c r="G68" s="200" t="s">
        <v>37</v>
      </c>
      <c r="H68" s="92" t="s">
        <v>490</v>
      </c>
      <c r="I68" s="91" t="s">
        <v>761</v>
      </c>
    </row>
    <row r="69" spans="1:9" ht="75" x14ac:dyDescent="0.25">
      <c r="A69" s="87">
        <v>2</v>
      </c>
      <c r="B69" s="201" t="s">
        <v>762</v>
      </c>
      <c r="C69" s="197" t="s">
        <v>763</v>
      </c>
      <c r="D69" s="202">
        <v>3761200</v>
      </c>
      <c r="E69" s="203" t="s">
        <v>31</v>
      </c>
      <c r="F69" s="91" t="s">
        <v>15</v>
      </c>
      <c r="G69" s="91" t="s">
        <v>37</v>
      </c>
      <c r="H69" s="204" t="s">
        <v>764</v>
      </c>
      <c r="I69" s="91" t="s">
        <v>765</v>
      </c>
    </row>
    <row r="70" spans="1:9" ht="30" x14ac:dyDescent="0.25">
      <c r="A70" s="87">
        <v>3</v>
      </c>
      <c r="B70" s="201" t="s">
        <v>766</v>
      </c>
      <c r="C70" s="197" t="s">
        <v>767</v>
      </c>
      <c r="D70" s="205">
        <v>1340000</v>
      </c>
      <c r="E70" s="203" t="s">
        <v>768</v>
      </c>
      <c r="F70" s="91" t="s">
        <v>15</v>
      </c>
      <c r="G70" s="90" t="s">
        <v>37</v>
      </c>
      <c r="H70" s="131" t="s">
        <v>769</v>
      </c>
      <c r="I70" s="131"/>
    </row>
    <row r="71" spans="1:9" ht="45" x14ac:dyDescent="0.25">
      <c r="A71" s="87">
        <v>4</v>
      </c>
      <c r="B71" s="201" t="s">
        <v>770</v>
      </c>
      <c r="C71" s="197" t="s">
        <v>771</v>
      </c>
      <c r="D71" s="205">
        <v>8229400</v>
      </c>
      <c r="E71" s="203" t="s">
        <v>31</v>
      </c>
      <c r="F71" s="91" t="s">
        <v>15</v>
      </c>
      <c r="G71" s="91" t="s">
        <v>37</v>
      </c>
      <c r="H71" s="1" t="s">
        <v>769</v>
      </c>
      <c r="I71" s="131"/>
    </row>
    <row r="72" spans="1:9" ht="75" x14ac:dyDescent="0.25">
      <c r="A72" s="206">
        <v>5</v>
      </c>
      <c r="B72" s="201" t="s">
        <v>772</v>
      </c>
      <c r="C72" s="197" t="s">
        <v>773</v>
      </c>
      <c r="D72" s="201">
        <v>180000</v>
      </c>
      <c r="E72" s="197" t="s">
        <v>31</v>
      </c>
      <c r="F72" s="207" t="s">
        <v>15</v>
      </c>
      <c r="G72" s="207" t="s">
        <v>37</v>
      </c>
      <c r="H72" s="208" t="s">
        <v>764</v>
      </c>
      <c r="I72" s="207" t="s">
        <v>765</v>
      </c>
    </row>
    <row r="73" spans="1:9" ht="105" x14ac:dyDescent="0.25">
      <c r="A73" s="209">
        <v>6</v>
      </c>
      <c r="B73" s="201" t="s">
        <v>774</v>
      </c>
      <c r="C73" s="197" t="s">
        <v>775</v>
      </c>
      <c r="D73" s="201">
        <v>142000</v>
      </c>
      <c r="E73" s="197" t="s">
        <v>31</v>
      </c>
      <c r="F73" s="68" t="s">
        <v>15</v>
      </c>
      <c r="G73" s="68" t="s">
        <v>37</v>
      </c>
      <c r="H73" s="72" t="s">
        <v>776</v>
      </c>
      <c r="I73" s="38"/>
    </row>
    <row r="74" spans="1:9" ht="45" x14ac:dyDescent="0.25">
      <c r="A74" s="73">
        <v>7</v>
      </c>
      <c r="B74" s="198" t="s">
        <v>777</v>
      </c>
      <c r="C74" s="197" t="s">
        <v>778</v>
      </c>
      <c r="D74" s="198">
        <v>646000</v>
      </c>
      <c r="E74" s="197" t="s">
        <v>779</v>
      </c>
      <c r="F74" s="73" t="s">
        <v>15</v>
      </c>
      <c r="G74" s="210" t="s">
        <v>37</v>
      </c>
      <c r="H74" s="211" t="s">
        <v>490</v>
      </c>
      <c r="I74" s="69"/>
    </row>
    <row r="75" spans="1:9" ht="90" x14ac:dyDescent="0.25">
      <c r="A75" s="137">
        <v>8</v>
      </c>
      <c r="B75" s="212" t="s">
        <v>780</v>
      </c>
      <c r="C75" s="71" t="s">
        <v>781</v>
      </c>
      <c r="D75" s="213">
        <v>10000</v>
      </c>
      <c r="E75" s="214" t="s">
        <v>67</v>
      </c>
      <c r="F75" s="137" t="s">
        <v>15</v>
      </c>
      <c r="G75" s="215" t="s">
        <v>37</v>
      </c>
      <c r="H75" s="216" t="s">
        <v>764</v>
      </c>
      <c r="I75" s="6"/>
    </row>
    <row r="76" spans="1:9" x14ac:dyDescent="0.25">
      <c r="A76" s="272" t="s">
        <v>119</v>
      </c>
      <c r="B76" s="273"/>
      <c r="C76" s="273"/>
      <c r="D76" s="273"/>
      <c r="E76" s="273"/>
      <c r="F76" s="273"/>
      <c r="G76" s="273"/>
      <c r="H76" s="273"/>
      <c r="I76" s="274"/>
    </row>
    <row r="77" spans="1:9" x14ac:dyDescent="0.25">
      <c r="A77" s="6" t="s">
        <v>10</v>
      </c>
      <c r="B77" s="6" t="s">
        <v>10</v>
      </c>
      <c r="C77" s="6" t="s">
        <v>10</v>
      </c>
      <c r="D77" s="6" t="s">
        <v>10</v>
      </c>
      <c r="E77" s="6" t="s">
        <v>10</v>
      </c>
      <c r="F77" s="6" t="s">
        <v>10</v>
      </c>
      <c r="G77" s="6" t="s">
        <v>10</v>
      </c>
      <c r="H77" s="6" t="s">
        <v>10</v>
      </c>
      <c r="I77" s="6" t="s">
        <v>10</v>
      </c>
    </row>
    <row r="78" spans="1:9" x14ac:dyDescent="0.25">
      <c r="A78" s="272" t="s">
        <v>158</v>
      </c>
      <c r="B78" s="273"/>
      <c r="C78" s="273"/>
      <c r="D78" s="273"/>
      <c r="E78" s="273"/>
      <c r="F78" s="273"/>
      <c r="G78" s="273"/>
      <c r="H78" s="273"/>
      <c r="I78" s="274"/>
    </row>
    <row r="79" spans="1:9" x14ac:dyDescent="0.25">
      <c r="A79" s="6" t="s">
        <v>10</v>
      </c>
      <c r="B79" s="6" t="s">
        <v>10</v>
      </c>
      <c r="C79" s="6" t="s">
        <v>10</v>
      </c>
      <c r="D79" s="6" t="s">
        <v>10</v>
      </c>
      <c r="E79" s="6" t="s">
        <v>10</v>
      </c>
      <c r="F79" s="6" t="s">
        <v>10</v>
      </c>
      <c r="G79" s="6" t="s">
        <v>10</v>
      </c>
      <c r="H79" s="6" t="s">
        <v>10</v>
      </c>
      <c r="I79" s="6" t="s">
        <v>10</v>
      </c>
    </row>
    <row r="80" spans="1:9" x14ac:dyDescent="0.25">
      <c r="A80" s="272" t="s">
        <v>184</v>
      </c>
      <c r="B80" s="273"/>
      <c r="C80" s="273"/>
      <c r="D80" s="273"/>
      <c r="E80" s="273"/>
      <c r="F80" s="273"/>
      <c r="G80" s="273"/>
      <c r="H80" s="273"/>
      <c r="I80" s="274"/>
    </row>
    <row r="81" spans="1:9" x14ac:dyDescent="0.25">
      <c r="A81" s="6" t="s">
        <v>10</v>
      </c>
      <c r="B81" s="6" t="s">
        <v>10</v>
      </c>
      <c r="C81" s="6" t="s">
        <v>10</v>
      </c>
      <c r="D81" s="6" t="s">
        <v>10</v>
      </c>
      <c r="E81" s="6" t="s">
        <v>10</v>
      </c>
      <c r="F81" s="6" t="s">
        <v>10</v>
      </c>
      <c r="G81" s="6" t="s">
        <v>10</v>
      </c>
      <c r="H81" s="6" t="s">
        <v>10</v>
      </c>
      <c r="I81" s="6" t="s">
        <v>10</v>
      </c>
    </row>
    <row r="82" spans="1:9" x14ac:dyDescent="0.25">
      <c r="A82" s="272" t="s">
        <v>193</v>
      </c>
      <c r="B82" s="273"/>
      <c r="C82" s="273"/>
      <c r="D82" s="273"/>
      <c r="E82" s="273"/>
      <c r="F82" s="273"/>
      <c r="G82" s="273"/>
      <c r="H82" s="273"/>
      <c r="I82" s="274"/>
    </row>
    <row r="83" spans="1:9" x14ac:dyDescent="0.25">
      <c r="A83" s="6" t="s">
        <v>10</v>
      </c>
      <c r="B83" s="6" t="s">
        <v>10</v>
      </c>
      <c r="C83" s="6" t="s">
        <v>10</v>
      </c>
      <c r="D83" s="6" t="s">
        <v>10</v>
      </c>
      <c r="E83" s="6" t="s">
        <v>10</v>
      </c>
      <c r="F83" s="6" t="s">
        <v>10</v>
      </c>
      <c r="G83" s="6" t="s">
        <v>10</v>
      </c>
      <c r="H83" s="6" t="s">
        <v>10</v>
      </c>
      <c r="I83" s="6" t="s">
        <v>10</v>
      </c>
    </row>
    <row r="84" spans="1:9" x14ac:dyDescent="0.25">
      <c r="A84" s="272" t="s">
        <v>200</v>
      </c>
      <c r="B84" s="273"/>
      <c r="C84" s="273"/>
      <c r="D84" s="273"/>
      <c r="E84" s="273"/>
      <c r="F84" s="273"/>
      <c r="G84" s="273"/>
      <c r="H84" s="273"/>
      <c r="I84" s="274"/>
    </row>
    <row r="85" spans="1:9" x14ac:dyDescent="0.25">
      <c r="A85" s="6" t="s">
        <v>10</v>
      </c>
      <c r="B85" s="6" t="s">
        <v>10</v>
      </c>
      <c r="C85" s="6" t="s">
        <v>10</v>
      </c>
      <c r="D85" s="6" t="s">
        <v>10</v>
      </c>
      <c r="E85" s="6" t="s">
        <v>10</v>
      </c>
      <c r="F85" s="6" t="s">
        <v>10</v>
      </c>
      <c r="G85" s="6" t="s">
        <v>10</v>
      </c>
      <c r="H85" s="6" t="s">
        <v>10</v>
      </c>
      <c r="I85" s="6" t="s">
        <v>10</v>
      </c>
    </row>
    <row r="86" spans="1:9" x14ac:dyDescent="0.25">
      <c r="A86" s="275" t="s">
        <v>216</v>
      </c>
      <c r="B86" s="277"/>
      <c r="C86" s="277"/>
      <c r="D86" s="277"/>
      <c r="E86" s="277"/>
      <c r="F86" s="277"/>
      <c r="G86" s="273"/>
      <c r="H86" s="273"/>
      <c r="I86" s="274"/>
    </row>
    <row r="87" spans="1:9" ht="45" x14ac:dyDescent="0.25">
      <c r="A87" s="217">
        <v>1</v>
      </c>
      <c r="B87" s="54" t="s">
        <v>782</v>
      </c>
      <c r="C87" s="54" t="s">
        <v>783</v>
      </c>
      <c r="D87" s="55">
        <v>3700</v>
      </c>
      <c r="E87" s="54" t="s">
        <v>718</v>
      </c>
      <c r="F87" s="54"/>
      <c r="G87" s="56"/>
      <c r="H87" s="6"/>
      <c r="I87" s="6"/>
    </row>
    <row r="88" spans="1:9" ht="75" x14ac:dyDescent="0.25">
      <c r="A88" s="217">
        <f t="shared" ref="A88:A130" si="0">A87+1</f>
        <v>2</v>
      </c>
      <c r="B88" s="54" t="s">
        <v>784</v>
      </c>
      <c r="C88" s="54" t="s">
        <v>785</v>
      </c>
      <c r="D88" s="55">
        <v>4300</v>
      </c>
      <c r="E88" s="54" t="s">
        <v>718</v>
      </c>
      <c r="F88" s="54"/>
      <c r="G88" s="56"/>
      <c r="H88" s="6"/>
      <c r="I88" s="6"/>
    </row>
    <row r="89" spans="1:9" ht="60" x14ac:dyDescent="0.25">
      <c r="A89" s="217">
        <f t="shared" si="0"/>
        <v>3</v>
      </c>
      <c r="B89" s="54" t="s">
        <v>786</v>
      </c>
      <c r="C89" s="54" t="s">
        <v>787</v>
      </c>
      <c r="D89" s="55">
        <v>800</v>
      </c>
      <c r="E89" s="54" t="s">
        <v>788</v>
      </c>
      <c r="F89" s="54"/>
      <c r="G89" s="56"/>
      <c r="H89" s="6"/>
      <c r="I89" s="6"/>
    </row>
    <row r="90" spans="1:9" ht="30" x14ac:dyDescent="0.25">
      <c r="A90" s="217">
        <f t="shared" si="0"/>
        <v>4</v>
      </c>
      <c r="B90" s="54" t="s">
        <v>789</v>
      </c>
      <c r="C90" s="54" t="s">
        <v>790</v>
      </c>
      <c r="D90" s="55">
        <v>59000</v>
      </c>
      <c r="E90" s="54" t="s">
        <v>98</v>
      </c>
      <c r="F90" s="54"/>
      <c r="G90" s="56"/>
      <c r="H90" s="6"/>
      <c r="I90" s="6"/>
    </row>
    <row r="91" spans="1:9" ht="45" x14ac:dyDescent="0.25">
      <c r="A91" s="217">
        <f t="shared" si="0"/>
        <v>5</v>
      </c>
      <c r="B91" s="54" t="s">
        <v>791</v>
      </c>
      <c r="C91" s="54" t="s">
        <v>792</v>
      </c>
      <c r="D91" s="55">
        <v>38400</v>
      </c>
      <c r="E91" s="54" t="s">
        <v>708</v>
      </c>
      <c r="F91" s="54"/>
      <c r="G91" s="56"/>
      <c r="H91" s="6"/>
      <c r="I91" s="6"/>
    </row>
    <row r="92" spans="1:9" ht="75" x14ac:dyDescent="0.25">
      <c r="A92" s="217">
        <f t="shared" si="0"/>
        <v>6</v>
      </c>
      <c r="B92" s="58" t="s">
        <v>793</v>
      </c>
      <c r="C92" s="58" t="s">
        <v>794</v>
      </c>
      <c r="D92" s="218">
        <v>6944338</v>
      </c>
      <c r="E92" s="58" t="s">
        <v>795</v>
      </c>
      <c r="F92" s="58"/>
      <c r="G92" s="56"/>
      <c r="H92" s="6"/>
      <c r="I92" s="6"/>
    </row>
    <row r="93" spans="1:9" ht="105" x14ac:dyDescent="0.25">
      <c r="A93" s="217">
        <f t="shared" si="0"/>
        <v>7</v>
      </c>
      <c r="B93" s="54" t="s">
        <v>796</v>
      </c>
      <c r="C93" s="54" t="s">
        <v>797</v>
      </c>
      <c r="D93" s="55">
        <f>9.14*10000</f>
        <v>91400</v>
      </c>
      <c r="E93" s="54" t="s">
        <v>798</v>
      </c>
      <c r="F93" s="54"/>
      <c r="G93" s="56"/>
      <c r="H93" s="6"/>
      <c r="I93" s="6"/>
    </row>
    <row r="94" spans="1:9" ht="30" x14ac:dyDescent="0.25">
      <c r="A94" s="217">
        <f t="shared" si="0"/>
        <v>8</v>
      </c>
      <c r="B94" s="54" t="s">
        <v>799</v>
      </c>
      <c r="C94" s="54" t="s">
        <v>800</v>
      </c>
      <c r="D94" s="55">
        <v>10000</v>
      </c>
      <c r="E94" s="54" t="s">
        <v>98</v>
      </c>
      <c r="F94" s="54"/>
      <c r="G94" s="56"/>
      <c r="H94" s="6"/>
      <c r="I94" s="6"/>
    </row>
    <row r="95" spans="1:9" ht="75" x14ac:dyDescent="0.25">
      <c r="A95" s="217">
        <f t="shared" si="0"/>
        <v>9</v>
      </c>
      <c r="B95" s="54" t="s">
        <v>801</v>
      </c>
      <c r="C95" s="54" t="s">
        <v>802</v>
      </c>
      <c r="D95" s="55">
        <f>8.4*10000</f>
        <v>84000</v>
      </c>
      <c r="E95" s="54" t="s">
        <v>98</v>
      </c>
      <c r="F95" s="54"/>
      <c r="G95" s="56"/>
      <c r="H95" s="6"/>
      <c r="I95" s="6"/>
    </row>
    <row r="96" spans="1:9" ht="75" x14ac:dyDescent="0.25">
      <c r="A96" s="217">
        <f t="shared" si="0"/>
        <v>10</v>
      </c>
      <c r="B96" s="61" t="s">
        <v>803</v>
      </c>
      <c r="C96" s="61" t="s">
        <v>804</v>
      </c>
      <c r="D96" s="125">
        <v>1214</v>
      </c>
      <c r="E96" s="61" t="s">
        <v>805</v>
      </c>
      <c r="F96" s="61"/>
      <c r="G96" s="56"/>
      <c r="H96" s="6"/>
      <c r="I96" s="6"/>
    </row>
    <row r="97" spans="1:9" ht="90" x14ac:dyDescent="0.25">
      <c r="A97" s="217">
        <f t="shared" si="0"/>
        <v>11</v>
      </c>
      <c r="B97" s="61" t="s">
        <v>806</v>
      </c>
      <c r="C97" s="61" t="s">
        <v>807</v>
      </c>
      <c r="D97" s="125">
        <v>995</v>
      </c>
      <c r="E97" s="61" t="s">
        <v>805</v>
      </c>
      <c r="F97" s="61"/>
      <c r="G97" s="56"/>
      <c r="H97" s="6"/>
      <c r="I97" s="6"/>
    </row>
    <row r="98" spans="1:9" ht="90" x14ac:dyDescent="0.25">
      <c r="A98" s="217">
        <f t="shared" si="0"/>
        <v>12</v>
      </c>
      <c r="B98" s="61" t="s">
        <v>808</v>
      </c>
      <c r="C98" s="61" t="s">
        <v>809</v>
      </c>
      <c r="D98" s="125">
        <v>994</v>
      </c>
      <c r="E98" s="61" t="s">
        <v>805</v>
      </c>
      <c r="F98" s="61"/>
      <c r="G98" s="56"/>
      <c r="H98" s="6"/>
      <c r="I98" s="6"/>
    </row>
    <row r="99" spans="1:9" ht="90" x14ac:dyDescent="0.25">
      <c r="A99" s="217">
        <f t="shared" si="0"/>
        <v>13</v>
      </c>
      <c r="B99" s="61" t="s">
        <v>810</v>
      </c>
      <c r="C99" s="61" t="s">
        <v>811</v>
      </c>
      <c r="D99" s="125">
        <v>1000</v>
      </c>
      <c r="E99" s="61" t="s">
        <v>805</v>
      </c>
      <c r="F99" s="61"/>
      <c r="G99" s="56"/>
      <c r="H99" s="6"/>
      <c r="I99" s="6"/>
    </row>
    <row r="100" spans="1:9" ht="60" x14ac:dyDescent="0.25">
      <c r="A100" s="217">
        <f t="shared" si="0"/>
        <v>14</v>
      </c>
      <c r="B100" s="61" t="s">
        <v>812</v>
      </c>
      <c r="C100" s="61" t="s">
        <v>813</v>
      </c>
      <c r="D100" s="125">
        <v>1200</v>
      </c>
      <c r="E100" s="61" t="s">
        <v>805</v>
      </c>
      <c r="F100" s="219"/>
      <c r="G100" s="56"/>
      <c r="H100" s="6"/>
      <c r="I100" s="6"/>
    </row>
    <row r="101" spans="1:9" ht="90" x14ac:dyDescent="0.25">
      <c r="A101" s="217">
        <f t="shared" si="0"/>
        <v>15</v>
      </c>
      <c r="B101" s="80" t="s">
        <v>814</v>
      </c>
      <c r="C101" s="80" t="s">
        <v>815</v>
      </c>
      <c r="D101" s="220">
        <v>20000</v>
      </c>
      <c r="E101" s="80" t="s">
        <v>816</v>
      </c>
      <c r="F101" s="80"/>
      <c r="G101" s="56"/>
      <c r="H101" s="6"/>
      <c r="I101" s="6"/>
    </row>
    <row r="102" spans="1:9" ht="60" x14ac:dyDescent="0.25">
      <c r="A102" s="217">
        <f t="shared" si="0"/>
        <v>16</v>
      </c>
      <c r="B102" s="80" t="s">
        <v>817</v>
      </c>
      <c r="C102" s="80" t="s">
        <v>818</v>
      </c>
      <c r="D102" s="62">
        <v>20000</v>
      </c>
      <c r="E102" s="80" t="s">
        <v>819</v>
      </c>
      <c r="F102" s="80"/>
      <c r="G102" s="56"/>
      <c r="H102" s="6"/>
      <c r="I102" s="6"/>
    </row>
    <row r="103" spans="1:9" ht="60" x14ac:dyDescent="0.25">
      <c r="A103" s="217">
        <f t="shared" si="0"/>
        <v>17</v>
      </c>
      <c r="B103" s="61" t="s">
        <v>820</v>
      </c>
      <c r="C103" s="80" t="s">
        <v>821</v>
      </c>
      <c r="D103" s="125">
        <v>18000</v>
      </c>
      <c r="E103" s="80" t="s">
        <v>819</v>
      </c>
      <c r="F103" s="80"/>
      <c r="G103" s="56"/>
      <c r="H103" s="6"/>
      <c r="I103" s="6"/>
    </row>
    <row r="104" spans="1:9" ht="45" x14ac:dyDescent="0.25">
      <c r="A104" s="217">
        <f t="shared" si="0"/>
        <v>18</v>
      </c>
      <c r="B104" s="61" t="s">
        <v>822</v>
      </c>
      <c r="C104" s="61" t="s">
        <v>823</v>
      </c>
      <c r="D104" s="125">
        <v>1200</v>
      </c>
      <c r="E104" s="61" t="s">
        <v>824</v>
      </c>
      <c r="F104" s="61"/>
      <c r="G104" s="56"/>
      <c r="H104" s="6"/>
      <c r="I104" s="6"/>
    </row>
    <row r="105" spans="1:9" ht="45" x14ac:dyDescent="0.25">
      <c r="A105" s="217">
        <f t="shared" si="0"/>
        <v>19</v>
      </c>
      <c r="B105" s="61" t="s">
        <v>825</v>
      </c>
      <c r="C105" s="61" t="s">
        <v>826</v>
      </c>
      <c r="D105" s="125">
        <v>1372</v>
      </c>
      <c r="E105" s="61" t="s">
        <v>487</v>
      </c>
      <c r="F105" s="61"/>
      <c r="G105" s="56"/>
      <c r="H105" s="6"/>
      <c r="I105" s="6"/>
    </row>
    <row r="106" spans="1:9" ht="45" x14ac:dyDescent="0.25">
      <c r="A106" s="217">
        <f t="shared" si="0"/>
        <v>20</v>
      </c>
      <c r="B106" s="61" t="s">
        <v>827</v>
      </c>
      <c r="C106" s="61" t="s">
        <v>828</v>
      </c>
      <c r="D106" s="125">
        <v>1340</v>
      </c>
      <c r="E106" s="61" t="s">
        <v>487</v>
      </c>
      <c r="F106" s="61"/>
      <c r="G106" s="56"/>
      <c r="H106" s="6"/>
      <c r="I106" s="6"/>
    </row>
    <row r="107" spans="1:9" ht="45" x14ac:dyDescent="0.25">
      <c r="A107" s="217">
        <f t="shared" si="0"/>
        <v>21</v>
      </c>
      <c r="B107" s="61" t="s">
        <v>829</v>
      </c>
      <c r="C107" s="61" t="s">
        <v>830</v>
      </c>
      <c r="D107" s="125">
        <v>1200</v>
      </c>
      <c r="E107" s="61" t="s">
        <v>487</v>
      </c>
      <c r="F107" s="61"/>
      <c r="G107" s="56"/>
      <c r="H107" s="6"/>
      <c r="I107" s="6"/>
    </row>
    <row r="108" spans="1:9" ht="60" x14ac:dyDescent="0.25">
      <c r="A108" s="217">
        <f t="shared" si="0"/>
        <v>22</v>
      </c>
      <c r="B108" s="61" t="s">
        <v>831</v>
      </c>
      <c r="C108" s="61" t="s">
        <v>832</v>
      </c>
      <c r="D108" s="125">
        <v>1200</v>
      </c>
      <c r="E108" s="61" t="s">
        <v>487</v>
      </c>
      <c r="F108" s="61"/>
      <c r="G108" s="56"/>
      <c r="H108" s="6"/>
      <c r="I108" s="6"/>
    </row>
    <row r="109" spans="1:9" ht="60" x14ac:dyDescent="0.25">
      <c r="A109" s="217">
        <f t="shared" si="0"/>
        <v>23</v>
      </c>
      <c r="B109" s="61" t="s">
        <v>833</v>
      </c>
      <c r="C109" s="61" t="s">
        <v>834</v>
      </c>
      <c r="D109" s="125">
        <v>1200</v>
      </c>
      <c r="E109" s="61" t="s">
        <v>487</v>
      </c>
      <c r="F109" s="61"/>
      <c r="G109" s="56"/>
      <c r="H109" s="6"/>
      <c r="I109" s="6"/>
    </row>
    <row r="110" spans="1:9" ht="60" x14ac:dyDescent="0.25">
      <c r="A110" s="217">
        <f t="shared" si="0"/>
        <v>24</v>
      </c>
      <c r="B110" s="61" t="s">
        <v>835</v>
      </c>
      <c r="C110" s="61" t="s">
        <v>836</v>
      </c>
      <c r="D110" s="125">
        <v>1161</v>
      </c>
      <c r="E110" s="61" t="s">
        <v>487</v>
      </c>
      <c r="F110" s="61"/>
      <c r="G110" s="56"/>
      <c r="H110" s="6"/>
      <c r="I110" s="6"/>
    </row>
    <row r="111" spans="1:9" ht="45" x14ac:dyDescent="0.25">
      <c r="A111" s="217">
        <f t="shared" si="0"/>
        <v>25</v>
      </c>
      <c r="B111" s="61" t="s">
        <v>837</v>
      </c>
      <c r="C111" s="61" t="s">
        <v>838</v>
      </c>
      <c r="D111" s="125">
        <v>1437</v>
      </c>
      <c r="E111" s="61" t="s">
        <v>487</v>
      </c>
      <c r="F111" s="61"/>
      <c r="G111" s="56"/>
      <c r="H111" s="6"/>
      <c r="I111" s="6"/>
    </row>
    <row r="112" spans="1:9" ht="45" x14ac:dyDescent="0.25">
      <c r="A112" s="217">
        <f t="shared" si="0"/>
        <v>26</v>
      </c>
      <c r="B112" s="61" t="s">
        <v>839</v>
      </c>
      <c r="C112" s="61" t="s">
        <v>840</v>
      </c>
      <c r="D112" s="125">
        <v>1069</v>
      </c>
      <c r="E112" s="61" t="s">
        <v>816</v>
      </c>
      <c r="F112" s="61"/>
      <c r="G112" s="56"/>
      <c r="H112" s="6"/>
      <c r="I112" s="6"/>
    </row>
    <row r="113" spans="1:9" ht="45" x14ac:dyDescent="0.25">
      <c r="A113" s="217">
        <f t="shared" si="0"/>
        <v>27</v>
      </c>
      <c r="B113" s="61" t="s">
        <v>841</v>
      </c>
      <c r="C113" s="61" t="s">
        <v>842</v>
      </c>
      <c r="D113" s="125">
        <v>1200</v>
      </c>
      <c r="E113" s="61" t="s">
        <v>816</v>
      </c>
      <c r="F113" s="61"/>
      <c r="G113" s="56"/>
      <c r="H113" s="6"/>
      <c r="I113" s="6"/>
    </row>
    <row r="114" spans="1:9" ht="45" x14ac:dyDescent="0.25">
      <c r="A114" s="217">
        <f t="shared" si="0"/>
        <v>28</v>
      </c>
      <c r="B114" s="61" t="s">
        <v>240</v>
      </c>
      <c r="C114" s="61" t="s">
        <v>843</v>
      </c>
      <c r="D114" s="125">
        <v>15200</v>
      </c>
      <c r="E114" s="61" t="s">
        <v>816</v>
      </c>
      <c r="F114" s="61"/>
      <c r="G114" s="56"/>
      <c r="H114" s="6"/>
      <c r="I114" s="6"/>
    </row>
    <row r="115" spans="1:9" ht="150" x14ac:dyDescent="0.25">
      <c r="A115" s="217">
        <f t="shared" si="0"/>
        <v>29</v>
      </c>
      <c r="B115" s="61" t="s">
        <v>844</v>
      </c>
      <c r="C115" s="61" t="s">
        <v>845</v>
      </c>
      <c r="D115" s="125">
        <v>1914</v>
      </c>
      <c r="E115" s="61" t="s">
        <v>846</v>
      </c>
      <c r="F115" s="61"/>
      <c r="G115" s="56"/>
      <c r="H115" s="6"/>
      <c r="I115" s="6"/>
    </row>
    <row r="116" spans="1:9" ht="45" x14ac:dyDescent="0.25">
      <c r="A116" s="217">
        <f t="shared" si="0"/>
        <v>30</v>
      </c>
      <c r="B116" s="61" t="s">
        <v>847</v>
      </c>
      <c r="C116" s="61" t="s">
        <v>848</v>
      </c>
      <c r="D116" s="125">
        <v>1200</v>
      </c>
      <c r="E116" s="61" t="s">
        <v>487</v>
      </c>
      <c r="F116" s="61"/>
      <c r="G116" s="56"/>
      <c r="H116" s="6"/>
      <c r="I116" s="6"/>
    </row>
    <row r="117" spans="1:9" ht="45" x14ac:dyDescent="0.25">
      <c r="A117" s="217">
        <f t="shared" si="0"/>
        <v>31</v>
      </c>
      <c r="B117" s="61" t="s">
        <v>847</v>
      </c>
      <c r="C117" s="61" t="s">
        <v>849</v>
      </c>
      <c r="D117" s="125">
        <v>1200</v>
      </c>
      <c r="E117" s="61" t="s">
        <v>487</v>
      </c>
      <c r="F117" s="61"/>
      <c r="G117" s="56"/>
      <c r="H117" s="6"/>
      <c r="I117" s="6"/>
    </row>
    <row r="118" spans="1:9" ht="45" x14ac:dyDescent="0.25">
      <c r="A118" s="217">
        <f t="shared" si="0"/>
        <v>32</v>
      </c>
      <c r="B118" s="61" t="s">
        <v>850</v>
      </c>
      <c r="C118" s="61" t="s">
        <v>851</v>
      </c>
      <c r="D118" s="125">
        <v>1200</v>
      </c>
      <c r="E118" s="61" t="s">
        <v>487</v>
      </c>
      <c r="F118" s="61"/>
      <c r="G118" s="56"/>
      <c r="H118" s="6"/>
      <c r="I118" s="6"/>
    </row>
    <row r="119" spans="1:9" ht="45" x14ac:dyDescent="0.25">
      <c r="A119" s="217">
        <f t="shared" si="0"/>
        <v>33</v>
      </c>
      <c r="B119" s="61" t="s">
        <v>852</v>
      </c>
      <c r="C119" s="61" t="s">
        <v>853</v>
      </c>
      <c r="D119" s="125">
        <v>1200</v>
      </c>
      <c r="E119" s="61" t="s">
        <v>487</v>
      </c>
      <c r="F119" s="61"/>
      <c r="G119" s="56"/>
      <c r="H119" s="6"/>
      <c r="I119" s="6"/>
    </row>
    <row r="120" spans="1:9" ht="45" x14ac:dyDescent="0.25">
      <c r="A120" s="217">
        <f t="shared" si="0"/>
        <v>34</v>
      </c>
      <c r="B120" s="61" t="s">
        <v>854</v>
      </c>
      <c r="C120" s="61" t="s">
        <v>855</v>
      </c>
      <c r="D120" s="125">
        <v>4413</v>
      </c>
      <c r="E120" s="61" t="s">
        <v>816</v>
      </c>
      <c r="F120" s="61"/>
      <c r="G120" s="56"/>
      <c r="H120" s="6"/>
      <c r="I120" s="6"/>
    </row>
    <row r="121" spans="1:9" ht="45" x14ac:dyDescent="0.25">
      <c r="A121" s="217">
        <f t="shared" si="0"/>
        <v>35</v>
      </c>
      <c r="B121" s="61" t="s">
        <v>856</v>
      </c>
      <c r="C121" s="61" t="s">
        <v>857</v>
      </c>
      <c r="D121" s="125">
        <v>2500</v>
      </c>
      <c r="E121" s="61" t="s">
        <v>816</v>
      </c>
      <c r="F121" s="61"/>
      <c r="G121" s="56"/>
      <c r="H121" s="6"/>
      <c r="I121" s="6"/>
    </row>
    <row r="122" spans="1:9" ht="45" x14ac:dyDescent="0.25">
      <c r="A122" s="217">
        <f t="shared" si="0"/>
        <v>36</v>
      </c>
      <c r="B122" s="61" t="s">
        <v>858</v>
      </c>
      <c r="C122" s="61" t="s">
        <v>859</v>
      </c>
      <c r="D122" s="125">
        <v>4076</v>
      </c>
      <c r="E122" s="61" t="s">
        <v>816</v>
      </c>
      <c r="F122" s="61"/>
      <c r="G122" s="56"/>
      <c r="H122" s="6"/>
      <c r="I122" s="6"/>
    </row>
    <row r="123" spans="1:9" ht="45" x14ac:dyDescent="0.25">
      <c r="A123" s="217">
        <f t="shared" si="0"/>
        <v>37</v>
      </c>
      <c r="B123" s="61" t="s">
        <v>860</v>
      </c>
      <c r="C123" s="61" t="s">
        <v>861</v>
      </c>
      <c r="D123" s="125">
        <v>1200</v>
      </c>
      <c r="E123" s="61" t="s">
        <v>487</v>
      </c>
      <c r="F123" s="61"/>
      <c r="G123" s="56"/>
      <c r="H123" s="6"/>
      <c r="I123" s="6"/>
    </row>
    <row r="124" spans="1:9" ht="45" x14ac:dyDescent="0.25">
      <c r="A124" s="217">
        <f t="shared" si="0"/>
        <v>38</v>
      </c>
      <c r="B124" s="61" t="s">
        <v>862</v>
      </c>
      <c r="C124" s="61" t="s">
        <v>863</v>
      </c>
      <c r="D124" s="125">
        <v>1978</v>
      </c>
      <c r="E124" s="61" t="s">
        <v>487</v>
      </c>
      <c r="F124" s="61"/>
      <c r="G124" s="56"/>
      <c r="H124" s="6"/>
      <c r="I124" s="6"/>
    </row>
    <row r="125" spans="1:9" ht="90" x14ac:dyDescent="0.25">
      <c r="A125" s="217">
        <f t="shared" si="0"/>
        <v>39</v>
      </c>
      <c r="B125" s="61" t="s">
        <v>864</v>
      </c>
      <c r="C125" s="61" t="s">
        <v>865</v>
      </c>
      <c r="D125" s="125">
        <v>2500</v>
      </c>
      <c r="E125" s="61" t="s">
        <v>805</v>
      </c>
      <c r="F125" s="61"/>
      <c r="G125" s="56"/>
      <c r="H125" s="6"/>
      <c r="I125" s="6"/>
    </row>
    <row r="126" spans="1:9" ht="105" x14ac:dyDescent="0.25">
      <c r="A126" s="217">
        <f t="shared" si="0"/>
        <v>40</v>
      </c>
      <c r="B126" s="61" t="s">
        <v>866</v>
      </c>
      <c r="C126" s="61" t="s">
        <v>867</v>
      </c>
      <c r="D126" s="125">
        <v>1941</v>
      </c>
      <c r="E126" s="61" t="s">
        <v>805</v>
      </c>
      <c r="F126" s="61"/>
      <c r="G126" s="56"/>
      <c r="H126" s="6"/>
      <c r="I126" s="6"/>
    </row>
    <row r="127" spans="1:9" ht="60" x14ac:dyDescent="0.25">
      <c r="A127" s="217">
        <f t="shared" si="0"/>
        <v>41</v>
      </c>
      <c r="B127" s="61" t="s">
        <v>868</v>
      </c>
      <c r="C127" s="61" t="s">
        <v>869</v>
      </c>
      <c r="D127" s="125">
        <v>1400</v>
      </c>
      <c r="E127" s="61" t="s">
        <v>805</v>
      </c>
      <c r="F127" s="61"/>
      <c r="G127" s="56"/>
      <c r="H127" s="6"/>
      <c r="I127" s="6"/>
    </row>
    <row r="128" spans="1:9" ht="90" x14ac:dyDescent="0.25">
      <c r="A128" s="217">
        <f t="shared" si="0"/>
        <v>42</v>
      </c>
      <c r="B128" s="61" t="s">
        <v>870</v>
      </c>
      <c r="C128" s="221" t="s">
        <v>871</v>
      </c>
      <c r="D128" s="61" t="s">
        <v>872</v>
      </c>
      <c r="E128" s="61" t="s">
        <v>873</v>
      </c>
      <c r="F128" s="221"/>
      <c r="G128" s="56"/>
      <c r="H128" s="6"/>
      <c r="I128" s="6"/>
    </row>
    <row r="129" spans="1:9" ht="75" x14ac:dyDescent="0.25">
      <c r="A129" s="217">
        <f t="shared" si="0"/>
        <v>43</v>
      </c>
      <c r="B129" s="61" t="s">
        <v>870</v>
      </c>
      <c r="C129" s="221" t="s">
        <v>874</v>
      </c>
      <c r="D129" s="61" t="s">
        <v>875</v>
      </c>
      <c r="E129" s="61" t="s">
        <v>876</v>
      </c>
      <c r="F129" s="221"/>
      <c r="G129" s="56"/>
      <c r="H129" s="6"/>
      <c r="I129" s="6"/>
    </row>
    <row r="130" spans="1:9" ht="90" x14ac:dyDescent="0.25">
      <c r="A130" s="222">
        <f t="shared" si="0"/>
        <v>44</v>
      </c>
      <c r="B130" s="64" t="s">
        <v>870</v>
      </c>
      <c r="C130" s="223" t="s">
        <v>877</v>
      </c>
      <c r="D130" s="64" t="s">
        <v>878</v>
      </c>
      <c r="E130" s="224" t="s">
        <v>879</v>
      </c>
      <c r="F130" s="223"/>
      <c r="G130" s="56"/>
      <c r="H130" s="6"/>
      <c r="I130" s="6"/>
    </row>
    <row r="131" spans="1:9" x14ac:dyDescent="0.25">
      <c r="A131" s="272" t="s">
        <v>245</v>
      </c>
      <c r="B131" s="273"/>
      <c r="C131" s="273"/>
      <c r="D131" s="273"/>
      <c r="E131" s="273"/>
      <c r="F131" s="273"/>
      <c r="G131" s="273"/>
      <c r="H131" s="273"/>
      <c r="I131" s="274"/>
    </row>
    <row r="132" spans="1:9" x14ac:dyDescent="0.25">
      <c r="A132" s="6" t="s">
        <v>10</v>
      </c>
      <c r="B132" s="6" t="s">
        <v>10</v>
      </c>
      <c r="C132" s="6" t="s">
        <v>10</v>
      </c>
      <c r="D132" s="6" t="s">
        <v>10</v>
      </c>
      <c r="E132" s="6" t="s">
        <v>10</v>
      </c>
      <c r="F132" s="6" t="s">
        <v>10</v>
      </c>
      <c r="G132" s="6" t="s">
        <v>10</v>
      </c>
      <c r="H132" s="6" t="s">
        <v>10</v>
      </c>
      <c r="I132" s="6" t="s">
        <v>10</v>
      </c>
    </row>
    <row r="133" spans="1:9" x14ac:dyDescent="0.25">
      <c r="A133" s="272" t="s">
        <v>251</v>
      </c>
      <c r="B133" s="273"/>
      <c r="C133" s="273"/>
      <c r="D133" s="273"/>
      <c r="E133" s="273"/>
      <c r="F133" s="273"/>
      <c r="G133" s="273"/>
      <c r="H133" s="273"/>
      <c r="I133" s="274"/>
    </row>
    <row r="134" spans="1:9" x14ac:dyDescent="0.25">
      <c r="A134" s="6" t="s">
        <v>10</v>
      </c>
      <c r="B134" s="6" t="s">
        <v>10</v>
      </c>
      <c r="C134" s="6" t="s">
        <v>10</v>
      </c>
      <c r="D134" s="6" t="s">
        <v>10</v>
      </c>
      <c r="E134" s="6" t="s">
        <v>10</v>
      </c>
      <c r="F134" s="6" t="s">
        <v>10</v>
      </c>
      <c r="G134" s="6" t="s">
        <v>10</v>
      </c>
      <c r="H134" s="6" t="s">
        <v>10</v>
      </c>
      <c r="I134" s="6" t="s">
        <v>10</v>
      </c>
    </row>
    <row r="135" spans="1:9" x14ac:dyDescent="0.25">
      <c r="A135" s="272" t="s">
        <v>264</v>
      </c>
      <c r="B135" s="273"/>
      <c r="C135" s="273"/>
      <c r="D135" s="273"/>
      <c r="E135" s="273"/>
      <c r="F135" s="273"/>
      <c r="G135" s="273"/>
      <c r="H135" s="273"/>
      <c r="I135" s="274"/>
    </row>
    <row r="136" spans="1:9" x14ac:dyDescent="0.25">
      <c r="A136" s="6" t="s">
        <v>10</v>
      </c>
      <c r="B136" s="6" t="s">
        <v>10</v>
      </c>
      <c r="C136" s="6" t="s">
        <v>10</v>
      </c>
      <c r="D136" s="6" t="s">
        <v>10</v>
      </c>
      <c r="E136" s="6" t="s">
        <v>10</v>
      </c>
      <c r="F136" s="6" t="s">
        <v>10</v>
      </c>
      <c r="G136" s="6" t="s">
        <v>10</v>
      </c>
      <c r="H136" s="6" t="s">
        <v>10</v>
      </c>
      <c r="I136" s="6" t="s">
        <v>10</v>
      </c>
    </row>
    <row r="137" spans="1:9" x14ac:dyDescent="0.25">
      <c r="A137" s="272" t="s">
        <v>279</v>
      </c>
      <c r="B137" s="273"/>
      <c r="C137" s="273"/>
      <c r="D137" s="273"/>
      <c r="E137" s="273"/>
      <c r="F137" s="273"/>
      <c r="G137" s="273"/>
      <c r="H137" s="273"/>
      <c r="I137" s="274"/>
    </row>
    <row r="138" spans="1:9" x14ac:dyDescent="0.25">
      <c r="A138" s="6" t="s">
        <v>10</v>
      </c>
      <c r="B138" s="6" t="s">
        <v>10</v>
      </c>
      <c r="C138" s="6" t="s">
        <v>10</v>
      </c>
      <c r="D138" s="6" t="s">
        <v>10</v>
      </c>
      <c r="E138" s="6" t="s">
        <v>10</v>
      </c>
      <c r="F138" s="6" t="s">
        <v>10</v>
      </c>
      <c r="G138" s="6" t="s">
        <v>10</v>
      </c>
      <c r="H138" s="6" t="s">
        <v>10</v>
      </c>
      <c r="I138" s="6" t="s">
        <v>10</v>
      </c>
    </row>
    <row r="139" spans="1:9" x14ac:dyDescent="0.25">
      <c r="A139" s="275" t="s">
        <v>280</v>
      </c>
      <c r="B139" s="273"/>
      <c r="C139" s="273"/>
      <c r="D139" s="273"/>
      <c r="E139" s="273"/>
      <c r="F139" s="273"/>
      <c r="G139" s="273"/>
      <c r="H139" s="277"/>
      <c r="I139" s="274"/>
    </row>
    <row r="140" spans="1:9" ht="90" x14ac:dyDescent="0.25">
      <c r="A140" s="225">
        <v>1</v>
      </c>
      <c r="B140" s="226" t="s">
        <v>880</v>
      </c>
      <c r="C140" s="165" t="s">
        <v>881</v>
      </c>
      <c r="D140" s="227">
        <v>6910</v>
      </c>
      <c r="E140" s="167" t="s">
        <v>882</v>
      </c>
      <c r="F140" s="228" t="s">
        <v>93</v>
      </c>
      <c r="G140" s="165" t="s">
        <v>883</v>
      </c>
      <c r="H140" s="229" t="s">
        <v>884</v>
      </c>
      <c r="I140" s="56"/>
    </row>
    <row r="141" spans="1:9" ht="75" x14ac:dyDescent="0.25">
      <c r="A141" s="229">
        <v>2</v>
      </c>
      <c r="B141" s="169" t="s">
        <v>885</v>
      </c>
      <c r="C141" s="230" t="s">
        <v>886</v>
      </c>
      <c r="D141" s="231">
        <v>21796</v>
      </c>
      <c r="E141" s="232" t="s">
        <v>887</v>
      </c>
      <c r="F141" s="232" t="s">
        <v>93</v>
      </c>
      <c r="G141" s="229" t="s">
        <v>888</v>
      </c>
      <c r="H141" s="229" t="s">
        <v>889</v>
      </c>
      <c r="I141" s="56"/>
    </row>
    <row r="142" spans="1:9" ht="195" x14ac:dyDescent="0.25">
      <c r="A142" s="233">
        <v>3</v>
      </c>
      <c r="B142" s="234" t="s">
        <v>890</v>
      </c>
      <c r="C142" s="227" t="s">
        <v>891</v>
      </c>
      <c r="D142" s="235">
        <v>2101</v>
      </c>
      <c r="E142" s="233" t="s">
        <v>892</v>
      </c>
      <c r="F142" s="233" t="s">
        <v>893</v>
      </c>
      <c r="G142" s="72" t="s">
        <v>894</v>
      </c>
      <c r="H142" s="233" t="s">
        <v>895</v>
      </c>
      <c r="I142" s="56"/>
    </row>
    <row r="143" spans="1:9" x14ac:dyDescent="0.25">
      <c r="A143" s="275" t="s">
        <v>281</v>
      </c>
      <c r="B143" s="277"/>
      <c r="C143" s="277"/>
      <c r="D143" s="277"/>
      <c r="E143" s="277"/>
      <c r="F143" s="277"/>
      <c r="G143" s="277"/>
      <c r="H143" s="277"/>
      <c r="I143" s="278"/>
    </row>
    <row r="144" spans="1:9" ht="135" x14ac:dyDescent="0.25">
      <c r="A144" s="236">
        <v>1</v>
      </c>
      <c r="B144" s="20" t="s">
        <v>896</v>
      </c>
      <c r="C144" s="84" t="s">
        <v>897</v>
      </c>
      <c r="D144" s="85">
        <v>380</v>
      </c>
      <c r="E144" s="84" t="s">
        <v>898</v>
      </c>
      <c r="F144" s="20" t="s">
        <v>15</v>
      </c>
      <c r="G144" s="84" t="s">
        <v>10</v>
      </c>
      <c r="H144" s="20" t="s">
        <v>899</v>
      </c>
      <c r="I144" s="78"/>
    </row>
    <row r="145" spans="1:9" ht="45" x14ac:dyDescent="0.25">
      <c r="A145" s="237">
        <v>2</v>
      </c>
      <c r="B145" s="238" t="s">
        <v>900</v>
      </c>
      <c r="C145" s="239" t="s">
        <v>901</v>
      </c>
      <c r="D145" s="239">
        <v>470</v>
      </c>
      <c r="E145" s="240" t="s">
        <v>902</v>
      </c>
      <c r="F145" s="238" t="s">
        <v>15</v>
      </c>
      <c r="G145" s="241" t="s">
        <v>903</v>
      </c>
      <c r="H145" s="242" t="s">
        <v>899</v>
      </c>
      <c r="I145" s="243"/>
    </row>
    <row r="146" spans="1:9" ht="75" x14ac:dyDescent="0.25">
      <c r="A146" s="244">
        <v>3</v>
      </c>
      <c r="B146" s="20" t="s">
        <v>904</v>
      </c>
      <c r="C146" s="20" t="s">
        <v>905</v>
      </c>
      <c r="D146" s="79">
        <v>9903</v>
      </c>
      <c r="E146" s="20" t="s">
        <v>906</v>
      </c>
      <c r="F146" s="238" t="s">
        <v>15</v>
      </c>
      <c r="G146" s="241" t="s">
        <v>10</v>
      </c>
      <c r="H146" s="242" t="s">
        <v>899</v>
      </c>
      <c r="I146" s="245"/>
    </row>
    <row r="147" spans="1:9" ht="45" x14ac:dyDescent="0.25">
      <c r="A147" s="20">
        <v>4</v>
      </c>
      <c r="B147" s="20" t="s">
        <v>907</v>
      </c>
      <c r="C147" s="20" t="s">
        <v>908</v>
      </c>
      <c r="D147" s="20">
        <v>1602</v>
      </c>
      <c r="E147" s="20" t="s">
        <v>909</v>
      </c>
      <c r="F147" s="238" t="s">
        <v>15</v>
      </c>
      <c r="G147" s="245" t="s">
        <v>903</v>
      </c>
      <c r="H147" s="246" t="s">
        <v>899</v>
      </c>
      <c r="I147" s="20"/>
    </row>
    <row r="148" spans="1:9" ht="120" x14ac:dyDescent="0.25">
      <c r="A148" s="20">
        <v>5</v>
      </c>
      <c r="B148" s="20" t="s">
        <v>910</v>
      </c>
      <c r="C148" s="20" t="s">
        <v>911</v>
      </c>
      <c r="D148" s="20">
        <v>6460</v>
      </c>
      <c r="E148" s="20" t="s">
        <v>912</v>
      </c>
      <c r="F148" s="20" t="s">
        <v>15</v>
      </c>
      <c r="G148" s="20" t="s">
        <v>10</v>
      </c>
      <c r="H148" s="20" t="s">
        <v>899</v>
      </c>
      <c r="I148" s="20"/>
    </row>
    <row r="149" spans="1:9" ht="165" x14ac:dyDescent="0.25">
      <c r="A149" s="20">
        <v>6</v>
      </c>
      <c r="B149" s="20" t="s">
        <v>913</v>
      </c>
      <c r="C149" s="20" t="s">
        <v>914</v>
      </c>
      <c r="D149" s="20">
        <v>14974</v>
      </c>
      <c r="E149" s="20" t="s">
        <v>915</v>
      </c>
      <c r="F149" s="20" t="s">
        <v>15</v>
      </c>
      <c r="G149" s="20" t="s">
        <v>10</v>
      </c>
      <c r="H149" s="20" t="s">
        <v>899</v>
      </c>
      <c r="I149" s="80"/>
    </row>
    <row r="150" spans="1:9" ht="45" x14ac:dyDescent="0.25">
      <c r="A150" s="20">
        <v>7</v>
      </c>
      <c r="B150" s="20" t="s">
        <v>916</v>
      </c>
      <c r="C150" s="20" t="s">
        <v>917</v>
      </c>
      <c r="D150" s="20">
        <v>4291</v>
      </c>
      <c r="E150" s="20" t="s">
        <v>918</v>
      </c>
      <c r="F150" s="20" t="s">
        <v>15</v>
      </c>
      <c r="G150" s="20" t="s">
        <v>903</v>
      </c>
      <c r="H150" s="20" t="s">
        <v>899</v>
      </c>
      <c r="I150" s="20"/>
    </row>
    <row r="151" spans="1:9" ht="75" x14ac:dyDescent="0.25">
      <c r="A151" s="84">
        <v>8</v>
      </c>
      <c r="B151" s="84" t="s">
        <v>919</v>
      </c>
      <c r="C151" s="84" t="s">
        <v>920</v>
      </c>
      <c r="D151" s="84">
        <v>1295</v>
      </c>
      <c r="E151" s="84" t="s">
        <v>921</v>
      </c>
      <c r="F151" s="84" t="s">
        <v>15</v>
      </c>
      <c r="G151" s="84" t="s">
        <v>903</v>
      </c>
      <c r="H151" s="84" t="s">
        <v>899</v>
      </c>
      <c r="I151" s="84"/>
    </row>
    <row r="152" spans="1:9" x14ac:dyDescent="0.25">
      <c r="A152" s="281" t="s">
        <v>922</v>
      </c>
      <c r="B152" s="281"/>
      <c r="C152" s="281"/>
      <c r="D152" s="281"/>
      <c r="E152" s="281"/>
      <c r="F152" s="281"/>
      <c r="G152" s="281"/>
      <c r="H152" s="281"/>
      <c r="I152" s="281"/>
    </row>
    <row r="153" spans="1:9" ht="105" x14ac:dyDescent="0.25">
      <c r="A153" s="91">
        <v>1</v>
      </c>
      <c r="B153" s="91" t="s">
        <v>923</v>
      </c>
      <c r="C153" s="204" t="s">
        <v>924</v>
      </c>
      <c r="D153" s="247">
        <v>61695</v>
      </c>
      <c r="E153" s="248" t="s">
        <v>925</v>
      </c>
      <c r="F153" s="204" t="s">
        <v>15</v>
      </c>
      <c r="G153" s="92" t="s">
        <v>926</v>
      </c>
      <c r="H153" s="90" t="s">
        <v>37</v>
      </c>
      <c r="I153" s="6"/>
    </row>
    <row r="154" spans="1:9" ht="105" x14ac:dyDescent="0.25">
      <c r="A154" s="91">
        <v>2</v>
      </c>
      <c r="B154" s="91" t="s">
        <v>923</v>
      </c>
      <c r="C154" s="92" t="s">
        <v>924</v>
      </c>
      <c r="D154" s="247">
        <v>19329</v>
      </c>
      <c r="E154" s="249" t="s">
        <v>925</v>
      </c>
      <c r="F154" s="250" t="s">
        <v>15</v>
      </c>
      <c r="G154" s="204" t="s">
        <v>926</v>
      </c>
      <c r="H154" s="91" t="s">
        <v>37</v>
      </c>
      <c r="I154" s="6"/>
    </row>
    <row r="155" spans="1:9" ht="105" x14ac:dyDescent="0.25">
      <c r="A155" s="91">
        <v>3</v>
      </c>
      <c r="B155" s="91" t="s">
        <v>923</v>
      </c>
      <c r="C155" s="204" t="s">
        <v>924</v>
      </c>
      <c r="D155" s="247">
        <v>28500</v>
      </c>
      <c r="E155" s="249" t="s">
        <v>925</v>
      </c>
      <c r="F155" s="204" t="s">
        <v>15</v>
      </c>
      <c r="G155" s="92" t="s">
        <v>926</v>
      </c>
      <c r="H155" s="90" t="s">
        <v>37</v>
      </c>
      <c r="I155" s="6"/>
    </row>
    <row r="156" spans="1:9" ht="105" x14ac:dyDescent="0.25">
      <c r="A156" s="91">
        <v>4</v>
      </c>
      <c r="B156" s="91" t="s">
        <v>927</v>
      </c>
      <c r="C156" s="92" t="s">
        <v>928</v>
      </c>
      <c r="D156" s="247">
        <v>800000</v>
      </c>
      <c r="E156" s="185" t="s">
        <v>929</v>
      </c>
      <c r="F156" s="250" t="s">
        <v>930</v>
      </c>
      <c r="G156" s="204" t="s">
        <v>926</v>
      </c>
      <c r="H156" s="91" t="s">
        <v>37</v>
      </c>
      <c r="I156" s="6"/>
    </row>
    <row r="157" spans="1:9" ht="105" x14ac:dyDescent="0.25">
      <c r="A157" s="91">
        <v>5</v>
      </c>
      <c r="B157" s="91" t="s">
        <v>931</v>
      </c>
      <c r="C157" s="204" t="s">
        <v>932</v>
      </c>
      <c r="D157" s="247">
        <v>97480</v>
      </c>
      <c r="E157" s="251" t="s">
        <v>929</v>
      </c>
      <c r="F157" s="204" t="s">
        <v>930</v>
      </c>
      <c r="G157" s="92" t="s">
        <v>926</v>
      </c>
      <c r="H157" s="90" t="s">
        <v>37</v>
      </c>
      <c r="I157" s="6"/>
    </row>
    <row r="158" spans="1:9" x14ac:dyDescent="0.25">
      <c r="A158" s="281" t="s">
        <v>933</v>
      </c>
      <c r="B158" s="281"/>
      <c r="C158" s="281"/>
      <c r="D158" s="281"/>
      <c r="E158" s="281"/>
      <c r="F158" s="281"/>
      <c r="G158" s="281"/>
      <c r="H158" s="281"/>
      <c r="I158" s="281"/>
    </row>
    <row r="159" spans="1:9" ht="345" x14ac:dyDescent="0.25">
      <c r="A159" s="172">
        <v>1</v>
      </c>
      <c r="B159" s="172" t="s">
        <v>934</v>
      </c>
      <c r="C159" s="172" t="s">
        <v>935</v>
      </c>
      <c r="D159" s="173">
        <v>26777</v>
      </c>
      <c r="E159" s="172" t="s">
        <v>936</v>
      </c>
      <c r="F159" s="172" t="s">
        <v>205</v>
      </c>
      <c r="G159" s="172"/>
      <c r="H159" s="174" t="s">
        <v>320</v>
      </c>
      <c r="I159" s="172"/>
    </row>
    <row r="160" spans="1:9" ht="90" x14ac:dyDescent="0.25">
      <c r="A160" s="97">
        <v>2</v>
      </c>
      <c r="B160" s="97" t="s">
        <v>937</v>
      </c>
      <c r="C160" s="97" t="s">
        <v>938</v>
      </c>
      <c r="D160" s="176">
        <v>1900</v>
      </c>
      <c r="E160" s="97" t="s">
        <v>939</v>
      </c>
      <c r="F160" s="97" t="s">
        <v>205</v>
      </c>
      <c r="G160" s="97"/>
      <c r="H160" s="93" t="s">
        <v>320</v>
      </c>
      <c r="I160" s="97"/>
    </row>
    <row r="161" spans="1:9" ht="195" x14ac:dyDescent="0.25">
      <c r="A161" s="97">
        <v>3</v>
      </c>
      <c r="B161" s="252" t="s">
        <v>940</v>
      </c>
      <c r="C161" s="97" t="s">
        <v>941</v>
      </c>
      <c r="D161" s="176">
        <v>20777</v>
      </c>
      <c r="E161" s="97" t="s">
        <v>942</v>
      </c>
      <c r="F161" s="97" t="s">
        <v>205</v>
      </c>
      <c r="G161" s="97"/>
      <c r="H161" s="93" t="s">
        <v>320</v>
      </c>
      <c r="I161" s="97"/>
    </row>
    <row r="162" spans="1:9" ht="45" x14ac:dyDescent="0.25">
      <c r="A162" s="97">
        <v>4</v>
      </c>
      <c r="B162" s="252" t="s">
        <v>943</v>
      </c>
      <c r="C162" s="97" t="s">
        <v>944</v>
      </c>
      <c r="D162" s="176">
        <v>1716</v>
      </c>
      <c r="E162" s="97" t="s">
        <v>945</v>
      </c>
      <c r="F162" s="97" t="s">
        <v>205</v>
      </c>
      <c r="G162" s="97"/>
      <c r="H162" s="93" t="s">
        <v>320</v>
      </c>
      <c r="I162" s="97"/>
    </row>
    <row r="163" spans="1:9" ht="45" x14ac:dyDescent="0.25">
      <c r="A163" s="97">
        <v>5</v>
      </c>
      <c r="B163" s="252" t="s">
        <v>946</v>
      </c>
      <c r="C163" s="97" t="s">
        <v>947</v>
      </c>
      <c r="D163" s="176">
        <v>2035</v>
      </c>
      <c r="E163" s="97" t="s">
        <v>187</v>
      </c>
      <c r="F163" s="97" t="s">
        <v>205</v>
      </c>
      <c r="G163" s="97"/>
      <c r="H163" s="93" t="s">
        <v>320</v>
      </c>
      <c r="I163" s="97"/>
    </row>
    <row r="164" spans="1:9" ht="30" x14ac:dyDescent="0.25">
      <c r="A164" s="97">
        <v>6</v>
      </c>
      <c r="B164" s="97" t="s">
        <v>948</v>
      </c>
      <c r="C164" s="97" t="s">
        <v>949</v>
      </c>
      <c r="D164" s="176">
        <v>4418</v>
      </c>
      <c r="E164" s="97" t="s">
        <v>950</v>
      </c>
      <c r="F164" s="97" t="s">
        <v>205</v>
      </c>
      <c r="G164" s="97"/>
      <c r="H164" s="93" t="s">
        <v>320</v>
      </c>
      <c r="I164" s="97"/>
    </row>
    <row r="165" spans="1:9" ht="45" x14ac:dyDescent="0.25">
      <c r="A165" s="97">
        <v>7</v>
      </c>
      <c r="B165" s="97" t="s">
        <v>951</v>
      </c>
      <c r="C165" s="97" t="s">
        <v>952</v>
      </c>
      <c r="D165" s="176">
        <v>1509</v>
      </c>
      <c r="E165" s="97" t="s">
        <v>950</v>
      </c>
      <c r="F165" s="97" t="s">
        <v>205</v>
      </c>
      <c r="G165" s="97"/>
      <c r="H165" s="93" t="s">
        <v>320</v>
      </c>
      <c r="I165" s="97"/>
    </row>
    <row r="166" spans="1:9" ht="60" x14ac:dyDescent="0.25">
      <c r="A166" s="97">
        <v>8</v>
      </c>
      <c r="B166" s="97" t="s">
        <v>953</v>
      </c>
      <c r="C166" s="97" t="s">
        <v>954</v>
      </c>
      <c r="D166" s="176">
        <v>721</v>
      </c>
      <c r="E166" s="97" t="s">
        <v>955</v>
      </c>
      <c r="F166" s="97" t="s">
        <v>205</v>
      </c>
      <c r="G166" s="97"/>
      <c r="H166" s="93" t="s">
        <v>956</v>
      </c>
      <c r="I166" s="97"/>
    </row>
    <row r="167" spans="1:9" ht="165" x14ac:dyDescent="0.25">
      <c r="A167" s="97">
        <v>9</v>
      </c>
      <c r="B167" s="97" t="s">
        <v>957</v>
      </c>
      <c r="C167" s="97" t="s">
        <v>958</v>
      </c>
      <c r="D167" s="176">
        <v>19524</v>
      </c>
      <c r="E167" s="97" t="s">
        <v>959</v>
      </c>
      <c r="F167" s="97" t="s">
        <v>93</v>
      </c>
      <c r="G167" s="97"/>
      <c r="H167" s="93" t="s">
        <v>320</v>
      </c>
      <c r="I167" s="97" t="s">
        <v>960</v>
      </c>
    </row>
    <row r="168" spans="1:9" ht="60" x14ac:dyDescent="0.25">
      <c r="A168" s="97">
        <v>10</v>
      </c>
      <c r="B168" s="97" t="s">
        <v>961</v>
      </c>
      <c r="C168" s="97" t="s">
        <v>962</v>
      </c>
      <c r="D168" s="176">
        <v>1445</v>
      </c>
      <c r="E168" s="97" t="s">
        <v>963</v>
      </c>
      <c r="F168" s="97" t="s">
        <v>205</v>
      </c>
      <c r="G168" s="97" t="s">
        <v>964</v>
      </c>
      <c r="H168" s="93" t="s">
        <v>320</v>
      </c>
      <c r="I168" s="97" t="s">
        <v>965</v>
      </c>
    </row>
    <row r="169" spans="1:9" ht="45" x14ac:dyDescent="0.25">
      <c r="A169" s="97">
        <v>11</v>
      </c>
      <c r="B169" s="97" t="s">
        <v>966</v>
      </c>
      <c r="C169" s="97" t="s">
        <v>967</v>
      </c>
      <c r="D169" s="176">
        <v>1509</v>
      </c>
      <c r="E169" s="97" t="s">
        <v>968</v>
      </c>
      <c r="F169" s="97" t="s">
        <v>205</v>
      </c>
      <c r="G169" s="97"/>
      <c r="H169" s="93" t="s">
        <v>320</v>
      </c>
      <c r="I169" s="97" t="s">
        <v>969</v>
      </c>
    </row>
    <row r="170" spans="1:9" ht="60" x14ac:dyDescent="0.25">
      <c r="A170" s="97">
        <v>12</v>
      </c>
      <c r="B170" s="97" t="s">
        <v>970</v>
      </c>
      <c r="C170" s="97" t="s">
        <v>971</v>
      </c>
      <c r="D170" s="98">
        <v>3614</v>
      </c>
      <c r="E170" s="97" t="s">
        <v>972</v>
      </c>
      <c r="F170" s="97" t="s">
        <v>93</v>
      </c>
      <c r="G170" s="97" t="s">
        <v>964</v>
      </c>
      <c r="H170" s="97" t="s">
        <v>956</v>
      </c>
      <c r="I170" s="97"/>
    </row>
    <row r="171" spans="1:9" ht="45" x14ac:dyDescent="0.25">
      <c r="A171" s="97">
        <v>13</v>
      </c>
      <c r="B171" s="97" t="s">
        <v>973</v>
      </c>
      <c r="C171" s="97" t="s">
        <v>974</v>
      </c>
      <c r="D171" s="98">
        <v>7189</v>
      </c>
      <c r="E171" s="97" t="s">
        <v>975</v>
      </c>
      <c r="F171" s="97" t="s">
        <v>93</v>
      </c>
      <c r="G171" s="97"/>
      <c r="H171" s="97" t="s">
        <v>956</v>
      </c>
      <c r="I171" s="97" t="s">
        <v>976</v>
      </c>
    </row>
    <row r="172" spans="1:9" ht="45" x14ac:dyDescent="0.25">
      <c r="A172" s="97">
        <v>14</v>
      </c>
      <c r="B172" s="97" t="s">
        <v>977</v>
      </c>
      <c r="C172" s="97" t="s">
        <v>974</v>
      </c>
      <c r="D172" s="98">
        <v>25000</v>
      </c>
      <c r="E172" s="97" t="s">
        <v>975</v>
      </c>
      <c r="F172" s="97" t="s">
        <v>93</v>
      </c>
      <c r="G172" s="97"/>
      <c r="H172" s="97" t="s">
        <v>956</v>
      </c>
      <c r="I172" s="97" t="s">
        <v>976</v>
      </c>
    </row>
    <row r="173" spans="1:9" ht="45" x14ac:dyDescent="0.25">
      <c r="A173" s="97">
        <v>15</v>
      </c>
      <c r="B173" s="97" t="s">
        <v>978</v>
      </c>
      <c r="C173" s="97" t="s">
        <v>979</v>
      </c>
      <c r="D173" s="98">
        <v>260000</v>
      </c>
      <c r="E173" s="97" t="s">
        <v>980</v>
      </c>
      <c r="F173" s="97" t="s">
        <v>93</v>
      </c>
      <c r="G173" s="97"/>
      <c r="H173" s="97" t="s">
        <v>956</v>
      </c>
      <c r="I173" s="97" t="s">
        <v>976</v>
      </c>
    </row>
    <row r="174" spans="1:9" ht="240" x14ac:dyDescent="0.25">
      <c r="A174" s="97">
        <v>16</v>
      </c>
      <c r="B174" s="97"/>
      <c r="C174" s="97" t="s">
        <v>981</v>
      </c>
      <c r="D174" s="98">
        <v>1000000</v>
      </c>
      <c r="E174" s="97" t="s">
        <v>982</v>
      </c>
      <c r="F174" s="97" t="s">
        <v>93</v>
      </c>
      <c r="G174" s="97"/>
      <c r="H174" s="97" t="s">
        <v>956</v>
      </c>
      <c r="I174" s="97" t="s">
        <v>976</v>
      </c>
    </row>
    <row r="175" spans="1:9" ht="45" x14ac:dyDescent="0.25">
      <c r="A175" s="97">
        <v>17</v>
      </c>
      <c r="B175" s="97" t="s">
        <v>983</v>
      </c>
      <c r="C175" s="97" t="s">
        <v>984</v>
      </c>
      <c r="D175" s="98">
        <v>2000</v>
      </c>
      <c r="E175" s="97" t="s">
        <v>968</v>
      </c>
      <c r="F175" s="97" t="s">
        <v>93</v>
      </c>
      <c r="G175" s="97"/>
      <c r="H175" s="97" t="s">
        <v>956</v>
      </c>
      <c r="I175" s="97" t="s">
        <v>976</v>
      </c>
    </row>
    <row r="176" spans="1:9" ht="60" x14ac:dyDescent="0.25">
      <c r="A176" s="97">
        <v>18</v>
      </c>
      <c r="B176" s="97" t="s">
        <v>985</v>
      </c>
      <c r="C176" s="97" t="s">
        <v>986</v>
      </c>
      <c r="D176" s="98">
        <v>60000</v>
      </c>
      <c r="E176" s="97" t="s">
        <v>987</v>
      </c>
      <c r="F176" s="97" t="s">
        <v>93</v>
      </c>
      <c r="G176" s="97"/>
      <c r="H176" s="97" t="s">
        <v>956</v>
      </c>
      <c r="I176" s="97" t="s">
        <v>976</v>
      </c>
    </row>
    <row r="177" spans="1:9" ht="75" x14ac:dyDescent="0.25">
      <c r="A177" s="97">
        <v>19</v>
      </c>
      <c r="B177" s="97" t="s">
        <v>988</v>
      </c>
      <c r="C177" s="97" t="s">
        <v>989</v>
      </c>
      <c r="D177" s="98">
        <v>671000</v>
      </c>
      <c r="E177" s="97" t="s">
        <v>990</v>
      </c>
      <c r="F177" s="97" t="s">
        <v>93</v>
      </c>
      <c r="G177" s="97"/>
      <c r="H177" s="97" t="s">
        <v>956</v>
      </c>
      <c r="I177" s="97" t="s">
        <v>976</v>
      </c>
    </row>
    <row r="178" spans="1:9" ht="210" x14ac:dyDescent="0.25">
      <c r="A178" s="97">
        <v>20</v>
      </c>
      <c r="B178" s="97" t="s">
        <v>991</v>
      </c>
      <c r="C178" s="97" t="s">
        <v>992</v>
      </c>
      <c r="D178" s="98">
        <v>144600</v>
      </c>
      <c r="E178" s="97" t="s">
        <v>993</v>
      </c>
      <c r="F178" s="97" t="s">
        <v>93</v>
      </c>
      <c r="G178" s="97"/>
      <c r="H178" s="97" t="s">
        <v>956</v>
      </c>
      <c r="I178" s="97" t="s">
        <v>976</v>
      </c>
    </row>
    <row r="179" spans="1:9" ht="180" x14ac:dyDescent="0.25">
      <c r="A179" s="97">
        <v>21</v>
      </c>
      <c r="B179" s="97" t="s">
        <v>991</v>
      </c>
      <c r="C179" s="97" t="s">
        <v>994</v>
      </c>
      <c r="D179" s="98">
        <v>30000</v>
      </c>
      <c r="E179" s="97" t="s">
        <v>995</v>
      </c>
      <c r="F179" s="97" t="s">
        <v>93</v>
      </c>
      <c r="G179" s="97"/>
      <c r="H179" s="97" t="s">
        <v>956</v>
      </c>
      <c r="I179" s="97" t="s">
        <v>976</v>
      </c>
    </row>
    <row r="180" spans="1:9" ht="135" x14ac:dyDescent="0.25">
      <c r="A180" s="97">
        <v>22</v>
      </c>
      <c r="B180" s="97" t="s">
        <v>991</v>
      </c>
      <c r="C180" s="97" t="s">
        <v>996</v>
      </c>
      <c r="D180" s="98">
        <v>82000</v>
      </c>
      <c r="E180" s="97" t="s">
        <v>997</v>
      </c>
      <c r="F180" s="97" t="s">
        <v>93</v>
      </c>
      <c r="G180" s="97"/>
      <c r="H180" s="97" t="s">
        <v>956</v>
      </c>
      <c r="I180" s="97" t="s">
        <v>976</v>
      </c>
    </row>
    <row r="181" spans="1:9" ht="165" x14ac:dyDescent="0.25">
      <c r="A181" s="97">
        <v>23</v>
      </c>
      <c r="B181" s="97" t="s">
        <v>998</v>
      </c>
      <c r="C181" s="97" t="s">
        <v>999</v>
      </c>
      <c r="D181" s="98">
        <v>19524</v>
      </c>
      <c r="E181" s="97" t="s">
        <v>1000</v>
      </c>
      <c r="F181" s="97" t="s">
        <v>93</v>
      </c>
      <c r="G181" s="97"/>
      <c r="H181" s="97" t="s">
        <v>956</v>
      </c>
      <c r="I181" s="97" t="s">
        <v>976</v>
      </c>
    </row>
    <row r="182" spans="1:9" ht="165" x14ac:dyDescent="0.25">
      <c r="A182" s="97">
        <v>24</v>
      </c>
      <c r="B182" s="97" t="s">
        <v>1001</v>
      </c>
      <c r="C182" s="97" t="s">
        <v>1002</v>
      </c>
      <c r="D182" s="98">
        <v>81306</v>
      </c>
      <c r="E182" s="97" t="s">
        <v>1003</v>
      </c>
      <c r="F182" s="97" t="s">
        <v>93</v>
      </c>
      <c r="G182" s="97"/>
      <c r="H182" s="97" t="s">
        <v>956</v>
      </c>
      <c r="I182" s="97"/>
    </row>
    <row r="183" spans="1:9" ht="409.5" x14ac:dyDescent="0.25">
      <c r="A183" s="97">
        <v>25</v>
      </c>
      <c r="B183" s="97" t="s">
        <v>1004</v>
      </c>
      <c r="C183" s="97" t="s">
        <v>1002</v>
      </c>
      <c r="D183" s="98">
        <v>85922</v>
      </c>
      <c r="E183" s="97" t="s">
        <v>1005</v>
      </c>
      <c r="F183" s="97" t="s">
        <v>93</v>
      </c>
      <c r="G183" s="97"/>
      <c r="H183" s="97" t="s">
        <v>956</v>
      </c>
      <c r="I183" s="97"/>
    </row>
    <row r="184" spans="1:9" ht="409.5" x14ac:dyDescent="0.25">
      <c r="A184" s="97">
        <v>26</v>
      </c>
      <c r="B184" s="97" t="s">
        <v>1006</v>
      </c>
      <c r="C184" s="97" t="s">
        <v>1007</v>
      </c>
      <c r="D184" s="98">
        <v>33647</v>
      </c>
      <c r="E184" s="97" t="s">
        <v>1008</v>
      </c>
      <c r="F184" s="97" t="s">
        <v>93</v>
      </c>
      <c r="G184" s="97"/>
      <c r="H184" s="97" t="s">
        <v>956</v>
      </c>
      <c r="I184" s="97"/>
    </row>
    <row r="185" spans="1:9" ht="409.5" x14ac:dyDescent="0.25">
      <c r="A185" s="97">
        <v>27</v>
      </c>
      <c r="B185" s="97" t="s">
        <v>1009</v>
      </c>
      <c r="C185" s="97" t="s">
        <v>1010</v>
      </c>
      <c r="D185" s="98">
        <v>132767</v>
      </c>
      <c r="E185" s="97" t="s">
        <v>1011</v>
      </c>
      <c r="F185" s="97" t="s">
        <v>93</v>
      </c>
      <c r="G185" s="97"/>
      <c r="H185" s="97" t="s">
        <v>956</v>
      </c>
      <c r="I185" s="97"/>
    </row>
    <row r="186" spans="1:9" ht="45" x14ac:dyDescent="0.25">
      <c r="A186" s="97">
        <v>28</v>
      </c>
      <c r="B186" s="97" t="s">
        <v>977</v>
      </c>
      <c r="C186" s="97" t="s">
        <v>1012</v>
      </c>
      <c r="D186" s="98">
        <v>2107</v>
      </c>
      <c r="E186" s="97" t="s">
        <v>1013</v>
      </c>
      <c r="F186" s="97" t="s">
        <v>93</v>
      </c>
      <c r="G186" s="97"/>
      <c r="H186" s="97" t="s">
        <v>1014</v>
      </c>
      <c r="I186" s="97"/>
    </row>
    <row r="187" spans="1:9" ht="45" x14ac:dyDescent="0.25">
      <c r="A187" s="97">
        <v>29</v>
      </c>
      <c r="B187" s="97" t="s">
        <v>977</v>
      </c>
      <c r="C187" s="97" t="s">
        <v>1012</v>
      </c>
      <c r="D187" s="98">
        <v>2107</v>
      </c>
      <c r="E187" s="97" t="s">
        <v>1013</v>
      </c>
      <c r="F187" s="97" t="s">
        <v>93</v>
      </c>
      <c r="G187" s="97"/>
      <c r="H187" s="97" t="s">
        <v>956</v>
      </c>
      <c r="I187" s="97"/>
    </row>
    <row r="188" spans="1:9" ht="135" x14ac:dyDescent="0.25">
      <c r="A188" s="97">
        <v>30</v>
      </c>
      <c r="B188" s="97" t="s">
        <v>1015</v>
      </c>
      <c r="C188" s="97" t="s">
        <v>1016</v>
      </c>
      <c r="D188" s="98">
        <v>33000</v>
      </c>
      <c r="E188" s="97" t="s">
        <v>1017</v>
      </c>
      <c r="F188" s="97" t="s">
        <v>93</v>
      </c>
      <c r="G188" s="97"/>
      <c r="H188" s="97" t="s">
        <v>956</v>
      </c>
      <c r="I188" s="97"/>
    </row>
    <row r="189" spans="1:9" ht="60" x14ac:dyDescent="0.25">
      <c r="A189" s="97">
        <v>31</v>
      </c>
      <c r="B189" s="97" t="s">
        <v>1018</v>
      </c>
      <c r="C189" s="97" t="s">
        <v>1019</v>
      </c>
      <c r="D189" s="98">
        <v>2142</v>
      </c>
      <c r="E189" s="97" t="s">
        <v>1020</v>
      </c>
      <c r="F189" s="97" t="s">
        <v>93</v>
      </c>
      <c r="G189" s="97"/>
      <c r="H189" s="97" t="s">
        <v>956</v>
      </c>
      <c r="I189" s="97"/>
    </row>
    <row r="190" spans="1:9" ht="45" x14ac:dyDescent="0.25">
      <c r="A190" s="97">
        <v>32</v>
      </c>
      <c r="B190" s="97" t="s">
        <v>1021</v>
      </c>
      <c r="C190" s="97" t="s">
        <v>1022</v>
      </c>
      <c r="D190" s="98">
        <v>49971</v>
      </c>
      <c r="E190" s="97" t="s">
        <v>1023</v>
      </c>
      <c r="F190" s="97" t="s">
        <v>93</v>
      </c>
      <c r="G190" s="97"/>
      <c r="H190" s="97" t="s">
        <v>956</v>
      </c>
      <c r="I190" s="97"/>
    </row>
    <row r="191" spans="1:9" ht="75" x14ac:dyDescent="0.25">
      <c r="A191" s="97">
        <v>33</v>
      </c>
      <c r="B191" s="97" t="s">
        <v>1024</v>
      </c>
      <c r="C191" s="97" t="s">
        <v>1025</v>
      </c>
      <c r="D191" s="98">
        <v>2451</v>
      </c>
      <c r="E191" s="97" t="s">
        <v>1026</v>
      </c>
      <c r="F191" s="97" t="s">
        <v>93</v>
      </c>
      <c r="G191" s="97"/>
      <c r="H191" s="97" t="s">
        <v>956</v>
      </c>
      <c r="I191" s="97"/>
    </row>
    <row r="192" spans="1:9" ht="135" x14ac:dyDescent="0.25">
      <c r="A192" s="97">
        <v>34</v>
      </c>
      <c r="B192" s="97" t="s">
        <v>1027</v>
      </c>
      <c r="C192" s="97" t="s">
        <v>1028</v>
      </c>
      <c r="D192" s="98">
        <v>3590</v>
      </c>
      <c r="E192" s="97" t="s">
        <v>1029</v>
      </c>
      <c r="F192" s="97" t="s">
        <v>93</v>
      </c>
      <c r="G192" s="97"/>
      <c r="H192" s="97" t="s">
        <v>956</v>
      </c>
      <c r="I192" s="97"/>
    </row>
    <row r="193" spans="1:9" ht="45" x14ac:dyDescent="0.25">
      <c r="A193" s="97">
        <v>35</v>
      </c>
      <c r="B193" s="97" t="s">
        <v>1030</v>
      </c>
      <c r="C193" s="97" t="s">
        <v>1031</v>
      </c>
      <c r="D193" s="98">
        <v>1549</v>
      </c>
      <c r="E193" s="97" t="s">
        <v>1032</v>
      </c>
      <c r="F193" s="97" t="s">
        <v>93</v>
      </c>
      <c r="G193" s="97"/>
      <c r="H193" s="97" t="s">
        <v>956</v>
      </c>
      <c r="I193" s="97"/>
    </row>
    <row r="194" spans="1:9" ht="45" x14ac:dyDescent="0.25">
      <c r="A194" s="97">
        <v>36</v>
      </c>
      <c r="B194" s="97" t="s">
        <v>1033</v>
      </c>
      <c r="C194" s="97" t="s">
        <v>1034</v>
      </c>
      <c r="D194" s="98">
        <v>948</v>
      </c>
      <c r="E194" s="97" t="s">
        <v>1035</v>
      </c>
      <c r="F194" s="97" t="s">
        <v>93</v>
      </c>
      <c r="G194" s="97"/>
      <c r="H194" s="97" t="s">
        <v>956</v>
      </c>
      <c r="I194" s="97"/>
    </row>
    <row r="195" spans="1:9" ht="45" x14ac:dyDescent="0.25">
      <c r="A195" s="97">
        <v>37</v>
      </c>
      <c r="B195" s="97" t="s">
        <v>1036</v>
      </c>
      <c r="C195" s="97" t="s">
        <v>1037</v>
      </c>
      <c r="D195" s="98">
        <v>1679</v>
      </c>
      <c r="E195" s="97" t="s">
        <v>1038</v>
      </c>
      <c r="F195" s="97" t="s">
        <v>93</v>
      </c>
      <c r="G195" s="97"/>
      <c r="H195" s="97" t="s">
        <v>956</v>
      </c>
      <c r="I195" s="97"/>
    </row>
    <row r="196" spans="1:9" ht="135" x14ac:dyDescent="0.25">
      <c r="A196" s="97">
        <v>38</v>
      </c>
      <c r="B196" s="97" t="s">
        <v>1039</v>
      </c>
      <c r="C196" s="97" t="s">
        <v>1040</v>
      </c>
      <c r="D196" s="98">
        <v>1198</v>
      </c>
      <c r="E196" s="97" t="s">
        <v>1041</v>
      </c>
      <c r="F196" s="97" t="s">
        <v>93</v>
      </c>
      <c r="G196" s="97"/>
      <c r="H196" s="97" t="s">
        <v>956</v>
      </c>
      <c r="I196" s="97"/>
    </row>
    <row r="197" spans="1:9" ht="105" x14ac:dyDescent="0.25">
      <c r="A197" s="97">
        <v>39</v>
      </c>
      <c r="B197" s="97" t="s">
        <v>1042</v>
      </c>
      <c r="C197" s="97" t="s">
        <v>1043</v>
      </c>
      <c r="D197" s="98">
        <v>2737</v>
      </c>
      <c r="E197" s="97" t="s">
        <v>1044</v>
      </c>
      <c r="F197" s="97" t="s">
        <v>93</v>
      </c>
      <c r="G197" s="97"/>
      <c r="H197" s="97" t="s">
        <v>956</v>
      </c>
      <c r="I197" s="97"/>
    </row>
    <row r="198" spans="1:9" ht="105" x14ac:dyDescent="0.25">
      <c r="A198" s="97">
        <v>40</v>
      </c>
      <c r="B198" s="97" t="s">
        <v>1045</v>
      </c>
      <c r="C198" s="97" t="s">
        <v>1046</v>
      </c>
      <c r="D198" s="98">
        <v>2604</v>
      </c>
      <c r="E198" s="97" t="s">
        <v>1047</v>
      </c>
      <c r="F198" s="97" t="s">
        <v>93</v>
      </c>
      <c r="G198" s="97"/>
      <c r="H198" s="97" t="s">
        <v>956</v>
      </c>
      <c r="I198" s="97"/>
    </row>
    <row r="199" spans="1:9" ht="75" x14ac:dyDescent="0.25">
      <c r="A199" s="97">
        <v>41</v>
      </c>
      <c r="B199" s="97" t="s">
        <v>1048</v>
      </c>
      <c r="C199" s="97" t="s">
        <v>1049</v>
      </c>
      <c r="D199" s="176">
        <v>80000</v>
      </c>
      <c r="E199" s="97" t="s">
        <v>1050</v>
      </c>
      <c r="F199" s="97" t="s">
        <v>93</v>
      </c>
      <c r="G199" s="97"/>
      <c r="H199" s="97" t="s">
        <v>956</v>
      </c>
      <c r="I199" s="97" t="s">
        <v>976</v>
      </c>
    </row>
    <row r="200" spans="1:9" ht="345" x14ac:dyDescent="0.25">
      <c r="A200" s="97">
        <v>42</v>
      </c>
      <c r="B200" s="97" t="s">
        <v>1051</v>
      </c>
      <c r="C200" s="97" t="s">
        <v>1052</v>
      </c>
      <c r="D200" s="98">
        <v>1245</v>
      </c>
      <c r="E200" s="97" t="s">
        <v>1053</v>
      </c>
      <c r="F200" s="97" t="s">
        <v>15</v>
      </c>
      <c r="G200" s="97"/>
      <c r="H200" s="97" t="s">
        <v>956</v>
      </c>
      <c r="I200" s="97" t="s">
        <v>1054</v>
      </c>
    </row>
    <row r="201" spans="1:9" ht="135" x14ac:dyDescent="0.25">
      <c r="A201" s="97">
        <v>43</v>
      </c>
      <c r="B201" s="97" t="s">
        <v>1055</v>
      </c>
      <c r="C201" s="97" t="s">
        <v>1056</v>
      </c>
      <c r="D201" s="98">
        <v>1509</v>
      </c>
      <c r="E201" s="97" t="s">
        <v>1029</v>
      </c>
      <c r="F201" s="97" t="s">
        <v>15</v>
      </c>
      <c r="G201" s="97"/>
      <c r="H201" s="97" t="s">
        <v>956</v>
      </c>
      <c r="I201" s="97" t="s">
        <v>1054</v>
      </c>
    </row>
    <row r="202" spans="1:9" ht="120" x14ac:dyDescent="0.25">
      <c r="A202" s="97">
        <v>44</v>
      </c>
      <c r="B202" s="97" t="s">
        <v>1057</v>
      </c>
      <c r="C202" s="97" t="s">
        <v>1058</v>
      </c>
      <c r="D202" s="98">
        <v>412</v>
      </c>
      <c r="E202" s="97" t="s">
        <v>1059</v>
      </c>
      <c r="F202" s="97" t="s">
        <v>15</v>
      </c>
      <c r="G202" s="97" t="s">
        <v>1060</v>
      </c>
      <c r="H202" s="97" t="s">
        <v>956</v>
      </c>
      <c r="I202" s="97"/>
    </row>
    <row r="203" spans="1:9" ht="60" x14ac:dyDescent="0.25">
      <c r="A203" s="97">
        <v>45</v>
      </c>
      <c r="B203" s="97" t="s">
        <v>1061</v>
      </c>
      <c r="C203" s="97" t="s">
        <v>1062</v>
      </c>
      <c r="D203" s="98"/>
      <c r="E203" s="97" t="s">
        <v>1063</v>
      </c>
      <c r="F203" s="97" t="s">
        <v>15</v>
      </c>
      <c r="G203" s="97" t="s">
        <v>1060</v>
      </c>
      <c r="H203" s="97" t="s">
        <v>956</v>
      </c>
      <c r="I203" s="97" t="s">
        <v>976</v>
      </c>
    </row>
    <row r="204" spans="1:9" ht="60" x14ac:dyDescent="0.25">
      <c r="A204" s="97">
        <v>46</v>
      </c>
      <c r="B204" s="97" t="s">
        <v>1064</v>
      </c>
      <c r="C204" s="97" t="s">
        <v>1065</v>
      </c>
      <c r="D204" s="98">
        <v>1199</v>
      </c>
      <c r="E204" s="97" t="s">
        <v>1063</v>
      </c>
      <c r="F204" s="97" t="s">
        <v>15</v>
      </c>
      <c r="G204" s="97" t="s">
        <v>1060</v>
      </c>
      <c r="H204" s="97" t="s">
        <v>956</v>
      </c>
      <c r="I204" s="97"/>
    </row>
    <row r="205" spans="1:9" ht="120" x14ac:dyDescent="0.25">
      <c r="A205" s="97">
        <v>47</v>
      </c>
      <c r="B205" s="97" t="s">
        <v>1066</v>
      </c>
      <c r="C205" s="97" t="s">
        <v>1067</v>
      </c>
      <c r="D205" s="98">
        <v>1269</v>
      </c>
      <c r="E205" s="97" t="s">
        <v>1068</v>
      </c>
      <c r="F205" s="97" t="s">
        <v>15</v>
      </c>
      <c r="G205" s="97" t="s">
        <v>1060</v>
      </c>
      <c r="H205" s="97" t="s">
        <v>956</v>
      </c>
      <c r="I205" s="97"/>
    </row>
    <row r="206" spans="1:9" ht="60" x14ac:dyDescent="0.25">
      <c r="A206" s="97">
        <v>48</v>
      </c>
      <c r="B206" s="97" t="s">
        <v>1069</v>
      </c>
      <c r="C206" s="97" t="s">
        <v>1070</v>
      </c>
      <c r="D206" s="98">
        <v>328</v>
      </c>
      <c r="E206" s="97" t="s">
        <v>1071</v>
      </c>
      <c r="F206" s="97" t="s">
        <v>15</v>
      </c>
      <c r="G206" s="97" t="s">
        <v>1060</v>
      </c>
      <c r="H206" s="97" t="s">
        <v>956</v>
      </c>
      <c r="I206" s="97"/>
    </row>
    <row r="207" spans="1:9" ht="120" x14ac:dyDescent="0.25">
      <c r="A207" s="97">
        <v>49</v>
      </c>
      <c r="B207" s="97" t="s">
        <v>1072</v>
      </c>
      <c r="C207" s="97" t="s">
        <v>1073</v>
      </c>
      <c r="D207" s="98">
        <v>931</v>
      </c>
      <c r="E207" s="97" t="s">
        <v>1068</v>
      </c>
      <c r="F207" s="97" t="s">
        <v>15</v>
      </c>
      <c r="G207" s="97" t="s">
        <v>1060</v>
      </c>
      <c r="H207" s="97" t="s">
        <v>956</v>
      </c>
      <c r="I207" s="97"/>
    </row>
    <row r="208" spans="1:9" ht="120" x14ac:dyDescent="0.25">
      <c r="A208" s="97">
        <v>50</v>
      </c>
      <c r="B208" s="97" t="s">
        <v>1061</v>
      </c>
      <c r="C208" s="97" t="s">
        <v>1074</v>
      </c>
      <c r="D208" s="98">
        <v>1200</v>
      </c>
      <c r="E208" s="97" t="s">
        <v>1068</v>
      </c>
      <c r="F208" s="97" t="s">
        <v>15</v>
      </c>
      <c r="G208" s="97" t="s">
        <v>1060</v>
      </c>
      <c r="H208" s="97" t="s">
        <v>956</v>
      </c>
      <c r="I208" s="97" t="s">
        <v>976</v>
      </c>
    </row>
    <row r="209" spans="1:9" ht="120" x14ac:dyDescent="0.25">
      <c r="A209" s="97">
        <v>51</v>
      </c>
      <c r="B209" s="97" t="s">
        <v>1075</v>
      </c>
      <c r="C209" s="97" t="s">
        <v>1076</v>
      </c>
      <c r="D209" s="98">
        <v>1501</v>
      </c>
      <c r="E209" s="97" t="s">
        <v>619</v>
      </c>
      <c r="F209" s="97" t="s">
        <v>15</v>
      </c>
      <c r="G209" s="97"/>
      <c r="H209" s="97" t="s">
        <v>956</v>
      </c>
      <c r="I209" s="97"/>
    </row>
    <row r="210" spans="1:9" ht="60" x14ac:dyDescent="0.25">
      <c r="A210" s="97">
        <v>52</v>
      </c>
      <c r="B210" s="97" t="s">
        <v>1077</v>
      </c>
      <c r="C210" s="97" t="s">
        <v>1078</v>
      </c>
      <c r="D210" s="98">
        <v>731</v>
      </c>
      <c r="E210" s="97" t="s">
        <v>1038</v>
      </c>
      <c r="F210" s="97" t="s">
        <v>15</v>
      </c>
      <c r="G210" s="97" t="s">
        <v>1060</v>
      </c>
      <c r="H210" s="97" t="s">
        <v>956</v>
      </c>
      <c r="I210" s="97"/>
    </row>
    <row r="211" spans="1:9" ht="75" x14ac:dyDescent="0.25">
      <c r="A211" s="97">
        <v>53</v>
      </c>
      <c r="B211" s="97" t="s">
        <v>1079</v>
      </c>
      <c r="C211" s="97" t="s">
        <v>1080</v>
      </c>
      <c r="D211" s="98">
        <v>1395</v>
      </c>
      <c r="E211" s="97" t="s">
        <v>1081</v>
      </c>
      <c r="F211" s="97" t="s">
        <v>15</v>
      </c>
      <c r="G211" s="97" t="s">
        <v>1060</v>
      </c>
      <c r="H211" s="97" t="s">
        <v>956</v>
      </c>
      <c r="I211" s="97"/>
    </row>
    <row r="212" spans="1:9" ht="45" x14ac:dyDescent="0.25">
      <c r="A212" s="97">
        <v>54</v>
      </c>
      <c r="B212" s="97" t="s">
        <v>1082</v>
      </c>
      <c r="C212" s="97" t="s">
        <v>1083</v>
      </c>
      <c r="D212" s="98">
        <v>2465</v>
      </c>
      <c r="E212" s="97" t="s">
        <v>1084</v>
      </c>
      <c r="F212" s="97" t="s">
        <v>15</v>
      </c>
      <c r="G212" s="97"/>
      <c r="H212" s="97" t="s">
        <v>956</v>
      </c>
      <c r="I212" s="97"/>
    </row>
    <row r="213" spans="1:9" x14ac:dyDescent="0.25">
      <c r="A213" s="276" t="s">
        <v>1085</v>
      </c>
      <c r="B213" s="271"/>
      <c r="C213" s="271"/>
      <c r="D213" s="279"/>
      <c r="E213" s="279"/>
      <c r="F213" s="279"/>
      <c r="G213" s="279"/>
      <c r="H213" s="279"/>
      <c r="I213" s="280"/>
    </row>
    <row r="214" spans="1:9" ht="75" x14ac:dyDescent="0.25">
      <c r="A214" s="107">
        <v>1</v>
      </c>
      <c r="B214" s="102" t="s">
        <v>1086</v>
      </c>
      <c r="C214" s="253" t="s">
        <v>1087</v>
      </c>
      <c r="D214" s="254">
        <v>9450</v>
      </c>
      <c r="E214" s="255" t="s">
        <v>1088</v>
      </c>
      <c r="F214" s="137" t="s">
        <v>15</v>
      </c>
      <c r="G214" s="52" t="s">
        <v>1089</v>
      </c>
      <c r="H214" s="137" t="s">
        <v>1090</v>
      </c>
      <c r="I214" s="137" t="s">
        <v>1091</v>
      </c>
    </row>
    <row r="215" spans="1:9" ht="105" x14ac:dyDescent="0.25">
      <c r="A215" s="107">
        <v>2</v>
      </c>
      <c r="B215" s="187" t="s">
        <v>1092</v>
      </c>
      <c r="C215" s="144" t="s">
        <v>1093</v>
      </c>
      <c r="D215" s="256">
        <v>43899</v>
      </c>
      <c r="E215" s="187" t="s">
        <v>1094</v>
      </c>
      <c r="F215" s="137" t="s">
        <v>15</v>
      </c>
      <c r="G215" s="51" t="s">
        <v>1095</v>
      </c>
      <c r="H215" s="52" t="s">
        <v>1096</v>
      </c>
      <c r="I215" s="137" t="s">
        <v>1091</v>
      </c>
    </row>
    <row r="216" spans="1:9" ht="105" x14ac:dyDescent="0.25">
      <c r="A216" s="107">
        <v>3</v>
      </c>
      <c r="B216" s="102" t="s">
        <v>1097</v>
      </c>
      <c r="C216" s="257" t="s">
        <v>1098</v>
      </c>
      <c r="D216" s="183">
        <v>766</v>
      </c>
      <c r="E216" s="258" t="s">
        <v>1099</v>
      </c>
      <c r="F216" s="137" t="s">
        <v>15</v>
      </c>
      <c r="G216" s="52" t="s">
        <v>1100</v>
      </c>
      <c r="H216" s="137" t="s">
        <v>1090</v>
      </c>
      <c r="I216" s="117" t="s">
        <v>1091</v>
      </c>
    </row>
    <row r="217" spans="1:9" ht="75" x14ac:dyDescent="0.25">
      <c r="A217" s="107">
        <v>4</v>
      </c>
      <c r="B217" s="102" t="s">
        <v>1101</v>
      </c>
      <c r="C217" s="102" t="s">
        <v>1102</v>
      </c>
      <c r="D217" s="104">
        <v>2041</v>
      </c>
      <c r="E217" s="105" t="s">
        <v>1103</v>
      </c>
      <c r="F217" s="137" t="s">
        <v>15</v>
      </c>
      <c r="G217" s="51" t="s">
        <v>1095</v>
      </c>
      <c r="H217" s="52" t="s">
        <v>1096</v>
      </c>
      <c r="I217" s="104" t="s">
        <v>1091</v>
      </c>
    </row>
    <row r="218" spans="1:9" ht="105" x14ac:dyDescent="0.25">
      <c r="A218" s="107">
        <v>5</v>
      </c>
      <c r="B218" s="102" t="s">
        <v>1104</v>
      </c>
      <c r="C218" s="102" t="s">
        <v>1105</v>
      </c>
      <c r="D218" s="102">
        <v>422</v>
      </c>
      <c r="E218" s="105" t="s">
        <v>1106</v>
      </c>
      <c r="F218" s="117" t="s">
        <v>15</v>
      </c>
      <c r="G218" s="52" t="s">
        <v>1107</v>
      </c>
      <c r="H218" s="144" t="s">
        <v>1096</v>
      </c>
      <c r="I218" s="104" t="s">
        <v>1091</v>
      </c>
    </row>
    <row r="219" spans="1:9" ht="75" x14ac:dyDescent="0.25">
      <c r="A219" s="107">
        <v>6</v>
      </c>
      <c r="B219" s="102" t="s">
        <v>1108</v>
      </c>
      <c r="C219" s="21" t="s">
        <v>1109</v>
      </c>
      <c r="D219" s="259">
        <v>15646</v>
      </c>
      <c r="E219" s="21" t="s">
        <v>1110</v>
      </c>
      <c r="F219" s="104" t="s">
        <v>15</v>
      </c>
      <c r="G219" s="66" t="s">
        <v>1095</v>
      </c>
      <c r="H219" s="260" t="s">
        <v>1090</v>
      </c>
      <c r="I219" s="261" t="s">
        <v>1091</v>
      </c>
    </row>
    <row r="220" spans="1:9" ht="210" x14ac:dyDescent="0.25">
      <c r="A220" s="107">
        <v>7</v>
      </c>
      <c r="B220" s="102" t="s">
        <v>1111</v>
      </c>
      <c r="C220" s="102" t="s">
        <v>1112</v>
      </c>
      <c r="D220" s="262">
        <v>4019</v>
      </c>
      <c r="E220" s="102" t="s">
        <v>1113</v>
      </c>
      <c r="F220" s="263" t="s">
        <v>15</v>
      </c>
      <c r="G220" s="51" t="s">
        <v>1114</v>
      </c>
      <c r="H220" s="51" t="s">
        <v>1096</v>
      </c>
      <c r="I220" s="51" t="s">
        <v>1115</v>
      </c>
    </row>
    <row r="221" spans="1:9" ht="210" x14ac:dyDescent="0.25">
      <c r="A221" s="107">
        <v>8</v>
      </c>
      <c r="B221" s="102" t="s">
        <v>1116</v>
      </c>
      <c r="C221" s="102" t="s">
        <v>1117</v>
      </c>
      <c r="D221" s="262">
        <v>3913</v>
      </c>
      <c r="E221" s="102" t="s">
        <v>1118</v>
      </c>
      <c r="F221" s="263" t="s">
        <v>15</v>
      </c>
      <c r="G221" s="51" t="s">
        <v>1119</v>
      </c>
      <c r="H221" s="52" t="s">
        <v>1096</v>
      </c>
      <c r="I221" s="51" t="s">
        <v>1115</v>
      </c>
    </row>
    <row r="222" spans="1:9" ht="90" x14ac:dyDescent="0.25">
      <c r="A222" s="107">
        <v>9</v>
      </c>
      <c r="B222" s="102" t="s">
        <v>1120</v>
      </c>
      <c r="C222" s="102" t="s">
        <v>1121</v>
      </c>
      <c r="D222" s="103">
        <v>1645</v>
      </c>
      <c r="E222" s="102" t="s">
        <v>1122</v>
      </c>
      <c r="F222" s="263" t="s">
        <v>15</v>
      </c>
      <c r="G222" s="51" t="s">
        <v>1107</v>
      </c>
      <c r="H222" s="51" t="s">
        <v>1096</v>
      </c>
      <c r="I222" s="137" t="s">
        <v>1091</v>
      </c>
    </row>
    <row r="223" spans="1:9" ht="90" x14ac:dyDescent="0.25">
      <c r="A223" s="107">
        <v>10</v>
      </c>
      <c r="B223" s="102" t="s">
        <v>1123</v>
      </c>
      <c r="C223" s="102" t="s">
        <v>1124</v>
      </c>
      <c r="D223" s="102">
        <v>1498</v>
      </c>
      <c r="E223" s="102" t="s">
        <v>1125</v>
      </c>
      <c r="F223" s="263" t="s">
        <v>15</v>
      </c>
      <c r="G223" s="51" t="s">
        <v>1107</v>
      </c>
      <c r="H223" s="143" t="s">
        <v>1090</v>
      </c>
      <c r="I223" s="137" t="s">
        <v>1091</v>
      </c>
    </row>
    <row r="224" spans="1:9" ht="90" x14ac:dyDescent="0.25">
      <c r="A224" s="107">
        <v>11</v>
      </c>
      <c r="B224" s="102" t="s">
        <v>1126</v>
      </c>
      <c r="C224" s="102" t="s">
        <v>1127</v>
      </c>
      <c r="D224" s="102">
        <v>3639</v>
      </c>
      <c r="E224" s="102" t="s">
        <v>1128</v>
      </c>
      <c r="F224" s="263" t="s">
        <v>15</v>
      </c>
      <c r="G224" s="51" t="s">
        <v>1107</v>
      </c>
      <c r="H224" s="137" t="s">
        <v>1090</v>
      </c>
      <c r="I224" s="137" t="s">
        <v>1091</v>
      </c>
    </row>
    <row r="225" spans="1:9" ht="90" x14ac:dyDescent="0.25">
      <c r="A225" s="107">
        <v>12</v>
      </c>
      <c r="B225" s="102" t="s">
        <v>1129</v>
      </c>
      <c r="C225" s="102" t="s">
        <v>1130</v>
      </c>
      <c r="D225" s="102">
        <v>2417</v>
      </c>
      <c r="E225" s="102" t="s">
        <v>1131</v>
      </c>
      <c r="F225" s="263" t="s">
        <v>15</v>
      </c>
      <c r="G225" s="51" t="s">
        <v>1107</v>
      </c>
      <c r="H225" s="143" t="s">
        <v>1090</v>
      </c>
      <c r="I225" s="137" t="s">
        <v>1091</v>
      </c>
    </row>
    <row r="226" spans="1:9" ht="90" x14ac:dyDescent="0.25">
      <c r="A226" s="107">
        <v>13</v>
      </c>
      <c r="B226" s="102" t="s">
        <v>1132</v>
      </c>
      <c r="C226" s="102" t="s">
        <v>1133</v>
      </c>
      <c r="D226" s="102">
        <v>2495</v>
      </c>
      <c r="E226" s="102" t="s">
        <v>1131</v>
      </c>
      <c r="F226" s="263" t="s">
        <v>15</v>
      </c>
      <c r="G226" s="51" t="s">
        <v>1107</v>
      </c>
      <c r="H226" s="137" t="s">
        <v>1090</v>
      </c>
      <c r="I226" s="137" t="s">
        <v>1091</v>
      </c>
    </row>
    <row r="227" spans="1:9" ht="105" x14ac:dyDescent="0.25">
      <c r="A227" s="107">
        <v>14</v>
      </c>
      <c r="B227" s="102" t="s">
        <v>1134</v>
      </c>
      <c r="C227" s="102" t="s">
        <v>1135</v>
      </c>
      <c r="D227" s="102">
        <v>1000</v>
      </c>
      <c r="E227" s="102" t="s">
        <v>1136</v>
      </c>
      <c r="F227" s="263" t="s">
        <v>15</v>
      </c>
      <c r="G227" s="51" t="s">
        <v>1137</v>
      </c>
      <c r="H227" s="143" t="s">
        <v>1090</v>
      </c>
      <c r="I227" s="137" t="s">
        <v>1138</v>
      </c>
    </row>
    <row r="228" spans="1:9" ht="135" x14ac:dyDescent="0.25">
      <c r="A228" s="107">
        <v>15</v>
      </c>
      <c r="B228" s="102" t="s">
        <v>1139</v>
      </c>
      <c r="C228" s="102" t="s">
        <v>1140</v>
      </c>
      <c r="D228" s="102">
        <v>2095</v>
      </c>
      <c r="E228" s="102" t="s">
        <v>1141</v>
      </c>
      <c r="F228" s="263" t="s">
        <v>15</v>
      </c>
      <c r="G228" s="51" t="s">
        <v>1142</v>
      </c>
      <c r="H228" s="51" t="s">
        <v>1096</v>
      </c>
      <c r="I228" s="51" t="s">
        <v>1143</v>
      </c>
    </row>
    <row r="229" spans="1:9" ht="90" x14ac:dyDescent="0.25">
      <c r="A229" s="107">
        <v>16</v>
      </c>
      <c r="B229" s="102" t="s">
        <v>1144</v>
      </c>
      <c r="C229" s="102" t="s">
        <v>1145</v>
      </c>
      <c r="D229" s="102">
        <v>1000</v>
      </c>
      <c r="E229" s="102" t="s">
        <v>1146</v>
      </c>
      <c r="F229" s="263" t="s">
        <v>15</v>
      </c>
      <c r="G229" s="51" t="s">
        <v>1100</v>
      </c>
      <c r="H229" s="143" t="s">
        <v>1090</v>
      </c>
      <c r="I229" s="137" t="s">
        <v>1091</v>
      </c>
    </row>
    <row r="230" spans="1:9" ht="165" x14ac:dyDescent="0.25">
      <c r="A230" s="107">
        <v>17</v>
      </c>
      <c r="B230" s="102" t="s">
        <v>1147</v>
      </c>
      <c r="C230" s="102" t="s">
        <v>1148</v>
      </c>
      <c r="D230" s="102">
        <v>1119</v>
      </c>
      <c r="E230" s="102" t="s">
        <v>1149</v>
      </c>
      <c r="F230" s="263" t="s">
        <v>15</v>
      </c>
      <c r="G230" s="51" t="s">
        <v>1150</v>
      </c>
      <c r="H230" s="137" t="s">
        <v>1090</v>
      </c>
      <c r="I230" s="51" t="s">
        <v>1151</v>
      </c>
    </row>
    <row r="231" spans="1:9" ht="105" x14ac:dyDescent="0.25">
      <c r="A231" s="107">
        <v>18</v>
      </c>
      <c r="B231" s="102" t="s">
        <v>1152</v>
      </c>
      <c r="C231" s="102" t="s">
        <v>1153</v>
      </c>
      <c r="D231" s="102">
        <v>402</v>
      </c>
      <c r="E231" s="102" t="s">
        <v>411</v>
      </c>
      <c r="F231" s="263" t="s">
        <v>15</v>
      </c>
      <c r="G231" s="51" t="s">
        <v>1154</v>
      </c>
      <c r="H231" s="143" t="s">
        <v>1090</v>
      </c>
      <c r="I231" s="137" t="s">
        <v>1138</v>
      </c>
    </row>
    <row r="232" spans="1:9" ht="90" x14ac:dyDescent="0.25">
      <c r="A232" s="137">
        <v>19</v>
      </c>
      <c r="B232" s="264" t="s">
        <v>1155</v>
      </c>
      <c r="C232" s="102" t="s">
        <v>1156</v>
      </c>
      <c r="D232" s="103">
        <v>400</v>
      </c>
      <c r="E232" s="102" t="s">
        <v>1157</v>
      </c>
      <c r="F232" s="263" t="s">
        <v>15</v>
      </c>
      <c r="G232" s="51" t="s">
        <v>1154</v>
      </c>
      <c r="H232" s="51" t="s">
        <v>1096</v>
      </c>
      <c r="I232" s="137" t="s">
        <v>1138</v>
      </c>
    </row>
    <row r="233" spans="1:9" ht="165" x14ac:dyDescent="0.25">
      <c r="A233" s="107">
        <v>20</v>
      </c>
      <c r="B233" s="102" t="s">
        <v>1158</v>
      </c>
      <c r="C233" s="102" t="s">
        <v>1159</v>
      </c>
      <c r="D233" s="102">
        <v>425</v>
      </c>
      <c r="E233" s="102" t="s">
        <v>1160</v>
      </c>
      <c r="F233" s="263" t="s">
        <v>15</v>
      </c>
      <c r="G233" s="51" t="s">
        <v>1161</v>
      </c>
      <c r="H233" s="143" t="s">
        <v>1090</v>
      </c>
      <c r="I233" s="137" t="s">
        <v>1091</v>
      </c>
    </row>
    <row r="234" spans="1:9" ht="75" x14ac:dyDescent="0.25">
      <c r="A234" s="137">
        <v>21</v>
      </c>
      <c r="B234" s="264" t="s">
        <v>1162</v>
      </c>
      <c r="C234" s="102" t="s">
        <v>1163</v>
      </c>
      <c r="D234" s="103">
        <v>2791</v>
      </c>
      <c r="E234" s="102" t="s">
        <v>1164</v>
      </c>
      <c r="F234" s="263" t="s">
        <v>15</v>
      </c>
      <c r="G234" s="51" t="s">
        <v>1095</v>
      </c>
      <c r="H234" s="137" t="s">
        <v>1090</v>
      </c>
      <c r="I234" s="137" t="s">
        <v>1091</v>
      </c>
    </row>
    <row r="235" spans="1:9" ht="225" x14ac:dyDescent="0.25">
      <c r="A235" s="107">
        <v>22</v>
      </c>
      <c r="B235" s="102" t="s">
        <v>1165</v>
      </c>
      <c r="C235" s="102" t="s">
        <v>1166</v>
      </c>
      <c r="D235" s="103">
        <v>1650</v>
      </c>
      <c r="E235" s="102" t="s">
        <v>1167</v>
      </c>
      <c r="F235" s="263" t="s">
        <v>15</v>
      </c>
      <c r="G235" s="51" t="s">
        <v>1168</v>
      </c>
      <c r="H235" s="52" t="s">
        <v>1096</v>
      </c>
      <c r="I235" s="137" t="s">
        <v>1091</v>
      </c>
    </row>
    <row r="236" spans="1:9" ht="60" x14ac:dyDescent="0.25">
      <c r="A236" s="107">
        <v>23</v>
      </c>
      <c r="B236" s="102" t="s">
        <v>1169</v>
      </c>
      <c r="C236" s="102" t="s">
        <v>1170</v>
      </c>
      <c r="D236" s="103">
        <v>7824</v>
      </c>
      <c r="E236" s="102" t="s">
        <v>1171</v>
      </c>
      <c r="F236" s="263" t="s">
        <v>15</v>
      </c>
      <c r="G236" s="51" t="s">
        <v>1172</v>
      </c>
      <c r="H236" s="51" t="s">
        <v>1096</v>
      </c>
      <c r="I236" s="137" t="s">
        <v>1091</v>
      </c>
    </row>
    <row r="237" spans="1:9" ht="150" x14ac:dyDescent="0.25">
      <c r="A237" s="107">
        <v>24</v>
      </c>
      <c r="B237" s="102" t="s">
        <v>1173</v>
      </c>
      <c r="C237" s="102" t="s">
        <v>1174</v>
      </c>
      <c r="D237" s="102">
        <v>13204</v>
      </c>
      <c r="E237" s="102" t="s">
        <v>1171</v>
      </c>
      <c r="F237" s="263" t="s">
        <v>15</v>
      </c>
      <c r="G237" s="51" t="s">
        <v>1168</v>
      </c>
      <c r="H237" s="143" t="s">
        <v>1090</v>
      </c>
      <c r="I237" s="137" t="s">
        <v>1091</v>
      </c>
    </row>
    <row r="238" spans="1:9" ht="75" x14ac:dyDescent="0.25">
      <c r="A238" s="107">
        <v>25</v>
      </c>
      <c r="B238" s="102" t="s">
        <v>1175</v>
      </c>
      <c r="C238" s="102" t="s">
        <v>1176</v>
      </c>
      <c r="D238" s="102">
        <v>5130</v>
      </c>
      <c r="E238" s="102" t="s">
        <v>141</v>
      </c>
      <c r="F238" s="263" t="s">
        <v>15</v>
      </c>
      <c r="G238" s="51" t="s">
        <v>1095</v>
      </c>
      <c r="H238" s="137" t="s">
        <v>1090</v>
      </c>
      <c r="I238" s="137" t="s">
        <v>1091</v>
      </c>
    </row>
    <row r="239" spans="1:9" ht="150" x14ac:dyDescent="0.25">
      <c r="A239" s="107">
        <v>26</v>
      </c>
      <c r="B239" s="102" t="s">
        <v>1177</v>
      </c>
      <c r="C239" s="102" t="s">
        <v>1178</v>
      </c>
      <c r="D239" s="102">
        <v>1405</v>
      </c>
      <c r="E239" s="102" t="s">
        <v>1179</v>
      </c>
      <c r="F239" s="263" t="s">
        <v>15</v>
      </c>
      <c r="G239" s="51" t="s">
        <v>1168</v>
      </c>
      <c r="H239" s="143" t="s">
        <v>1090</v>
      </c>
      <c r="I239" s="137" t="s">
        <v>1091</v>
      </c>
    </row>
    <row r="240" spans="1:9" ht="150" x14ac:dyDescent="0.25">
      <c r="A240" s="107">
        <v>27</v>
      </c>
      <c r="B240" s="102" t="s">
        <v>1180</v>
      </c>
      <c r="C240" s="102" t="s">
        <v>1181</v>
      </c>
      <c r="D240" s="102">
        <v>220</v>
      </c>
      <c r="E240" s="102" t="s">
        <v>1182</v>
      </c>
      <c r="F240" s="263" t="s">
        <v>15</v>
      </c>
      <c r="G240" s="51" t="s">
        <v>1168</v>
      </c>
      <c r="H240" s="51" t="s">
        <v>1096</v>
      </c>
      <c r="I240" s="137" t="s">
        <v>1091</v>
      </c>
    </row>
    <row r="241" spans="1:9" ht="255" x14ac:dyDescent="0.25">
      <c r="A241" s="137">
        <v>28</v>
      </c>
      <c r="B241" s="265" t="s">
        <v>1183</v>
      </c>
      <c r="C241" s="266" t="s">
        <v>1184</v>
      </c>
      <c r="D241" s="267">
        <v>1627</v>
      </c>
      <c r="E241" s="266" t="s">
        <v>1185</v>
      </c>
      <c r="F241" s="263" t="s">
        <v>15</v>
      </c>
      <c r="G241" s="51" t="s">
        <v>1186</v>
      </c>
      <c r="H241" s="52" t="s">
        <v>1090</v>
      </c>
      <c r="I241" s="137" t="s">
        <v>1091</v>
      </c>
    </row>
    <row r="242" spans="1:9" ht="165" x14ac:dyDescent="0.25">
      <c r="A242" s="107">
        <v>29</v>
      </c>
      <c r="B242" s="102" t="s">
        <v>1187</v>
      </c>
      <c r="C242" s="102" t="s">
        <v>1188</v>
      </c>
      <c r="D242" s="102">
        <v>2000</v>
      </c>
      <c r="E242" s="102" t="s">
        <v>1189</v>
      </c>
      <c r="F242" s="263" t="s">
        <v>15</v>
      </c>
      <c r="G242" s="51" t="s">
        <v>1190</v>
      </c>
      <c r="H242" s="137" t="s">
        <v>1090</v>
      </c>
      <c r="I242" s="137" t="s">
        <v>1091</v>
      </c>
    </row>
    <row r="243" spans="1:9" ht="90" x14ac:dyDescent="0.25">
      <c r="A243" s="107">
        <v>30</v>
      </c>
      <c r="B243" s="102" t="s">
        <v>1187</v>
      </c>
      <c r="C243" s="102" t="s">
        <v>1191</v>
      </c>
      <c r="D243" s="102">
        <v>5000</v>
      </c>
      <c r="E243" s="102" t="s">
        <v>1192</v>
      </c>
      <c r="F243" s="263" t="s">
        <v>15</v>
      </c>
      <c r="G243" s="51" t="s">
        <v>1190</v>
      </c>
      <c r="H243" s="143" t="s">
        <v>1090</v>
      </c>
      <c r="I243" s="137" t="s">
        <v>1091</v>
      </c>
    </row>
    <row r="244" spans="1:9" ht="90" x14ac:dyDescent="0.25">
      <c r="A244" s="107">
        <v>31</v>
      </c>
      <c r="B244" s="102" t="s">
        <v>1187</v>
      </c>
      <c r="C244" s="102" t="s">
        <v>1193</v>
      </c>
      <c r="D244" s="102">
        <v>472</v>
      </c>
      <c r="E244" s="102" t="s">
        <v>1194</v>
      </c>
      <c r="F244" s="263" t="s">
        <v>15</v>
      </c>
      <c r="G244" s="51" t="s">
        <v>1190</v>
      </c>
      <c r="H244" s="137" t="s">
        <v>1090</v>
      </c>
      <c r="I244" s="137" t="s">
        <v>1091</v>
      </c>
    </row>
    <row r="245" spans="1:9" ht="105" x14ac:dyDescent="0.25">
      <c r="A245" s="107">
        <v>32</v>
      </c>
      <c r="B245" s="102" t="s">
        <v>1187</v>
      </c>
      <c r="C245" s="102" t="s">
        <v>1195</v>
      </c>
      <c r="D245" s="102">
        <v>16764</v>
      </c>
      <c r="E245" s="102" t="s">
        <v>1094</v>
      </c>
      <c r="F245" s="263" t="s">
        <v>15</v>
      </c>
      <c r="G245" s="51" t="s">
        <v>1190</v>
      </c>
      <c r="H245" s="143" t="s">
        <v>1090</v>
      </c>
      <c r="I245" s="137" t="s">
        <v>1091</v>
      </c>
    </row>
    <row r="246" spans="1:9" ht="120" x14ac:dyDescent="0.25">
      <c r="A246" s="107">
        <v>33</v>
      </c>
      <c r="B246" s="102" t="s">
        <v>1187</v>
      </c>
      <c r="C246" s="102" t="s">
        <v>1196</v>
      </c>
      <c r="D246" s="102">
        <v>1500</v>
      </c>
      <c r="E246" s="102" t="s">
        <v>1197</v>
      </c>
      <c r="F246" s="263" t="s">
        <v>15</v>
      </c>
      <c r="G246" s="51" t="s">
        <v>1190</v>
      </c>
      <c r="H246" s="51" t="s">
        <v>1096</v>
      </c>
      <c r="I246" s="137" t="s">
        <v>1091</v>
      </c>
    </row>
    <row r="247" spans="1:9" ht="120" x14ac:dyDescent="0.25">
      <c r="A247" s="107">
        <v>34</v>
      </c>
      <c r="B247" s="102" t="s">
        <v>1187</v>
      </c>
      <c r="C247" s="102" t="s">
        <v>1198</v>
      </c>
      <c r="D247" s="102">
        <v>1500</v>
      </c>
      <c r="E247" s="102" t="s">
        <v>1199</v>
      </c>
      <c r="F247" s="263" t="s">
        <v>15</v>
      </c>
      <c r="G247" s="51" t="s">
        <v>1200</v>
      </c>
      <c r="H247" s="143" t="s">
        <v>1090</v>
      </c>
      <c r="I247" s="137" t="s">
        <v>1091</v>
      </c>
    </row>
    <row r="248" spans="1:9" ht="90" x14ac:dyDescent="0.25">
      <c r="A248" s="107">
        <v>35</v>
      </c>
      <c r="B248" s="102" t="s">
        <v>1187</v>
      </c>
      <c r="C248" s="102" t="s">
        <v>1201</v>
      </c>
      <c r="D248" s="102">
        <v>4527</v>
      </c>
      <c r="E248" s="102" t="s">
        <v>1202</v>
      </c>
      <c r="F248" s="263" t="s">
        <v>15</v>
      </c>
      <c r="G248" s="51" t="s">
        <v>1190</v>
      </c>
      <c r="H248" s="51" t="s">
        <v>1096</v>
      </c>
      <c r="I248" s="137" t="s">
        <v>1091</v>
      </c>
    </row>
    <row r="249" spans="1:9" ht="165" x14ac:dyDescent="0.25">
      <c r="A249" s="107">
        <v>36</v>
      </c>
      <c r="B249" s="62" t="s">
        <v>1203</v>
      </c>
      <c r="C249" s="62" t="s">
        <v>1204</v>
      </c>
      <c r="D249" s="102">
        <v>1000</v>
      </c>
      <c r="E249" s="102" t="s">
        <v>178</v>
      </c>
      <c r="F249" s="263" t="s">
        <v>15</v>
      </c>
      <c r="G249" s="51" t="s">
        <v>1205</v>
      </c>
      <c r="H249" s="143" t="s">
        <v>1090</v>
      </c>
      <c r="I249" s="51" t="s">
        <v>1151</v>
      </c>
    </row>
    <row r="250" spans="1:9" ht="90" x14ac:dyDescent="0.25">
      <c r="A250" s="107">
        <v>37</v>
      </c>
      <c r="B250" s="102" t="s">
        <v>1206</v>
      </c>
      <c r="C250" s="102" t="s">
        <v>1207</v>
      </c>
      <c r="D250" s="103">
        <v>1510</v>
      </c>
      <c r="E250" s="102" t="s">
        <v>178</v>
      </c>
      <c r="F250" s="263" t="s">
        <v>15</v>
      </c>
      <c r="G250" s="51" t="s">
        <v>1100</v>
      </c>
      <c r="H250" s="51" t="s">
        <v>1096</v>
      </c>
      <c r="I250" s="137" t="s">
        <v>1091</v>
      </c>
    </row>
    <row r="251" spans="1:9" ht="90" x14ac:dyDescent="0.25">
      <c r="A251" s="107">
        <v>38</v>
      </c>
      <c r="B251" s="102" t="s">
        <v>1208</v>
      </c>
      <c r="C251" s="102" t="s">
        <v>1207</v>
      </c>
      <c r="D251" s="103">
        <v>1439</v>
      </c>
      <c r="E251" s="102" t="s">
        <v>178</v>
      </c>
      <c r="F251" s="263" t="s">
        <v>15</v>
      </c>
      <c r="G251" s="51" t="s">
        <v>1100</v>
      </c>
      <c r="H251" s="52" t="s">
        <v>1096</v>
      </c>
      <c r="I251" s="137" t="s">
        <v>1091</v>
      </c>
    </row>
    <row r="252" spans="1:9" ht="90" x14ac:dyDescent="0.25">
      <c r="A252" s="107">
        <v>39</v>
      </c>
      <c r="B252" s="102" t="s">
        <v>1209</v>
      </c>
      <c r="C252" s="102" t="s">
        <v>1207</v>
      </c>
      <c r="D252" s="103">
        <v>1742</v>
      </c>
      <c r="E252" s="102" t="s">
        <v>178</v>
      </c>
      <c r="F252" s="263" t="s">
        <v>15</v>
      </c>
      <c r="G252" s="51" t="s">
        <v>1100</v>
      </c>
      <c r="H252" s="51" t="s">
        <v>1096</v>
      </c>
      <c r="I252" s="137" t="s">
        <v>1091</v>
      </c>
    </row>
    <row r="253" spans="1:9" ht="150" x14ac:dyDescent="0.25">
      <c r="A253" s="107">
        <v>40</v>
      </c>
      <c r="B253" s="102" t="s">
        <v>1210</v>
      </c>
      <c r="C253" s="102" t="s">
        <v>1207</v>
      </c>
      <c r="D253" s="103">
        <v>1711</v>
      </c>
      <c r="E253" s="102" t="s">
        <v>178</v>
      </c>
      <c r="F253" s="263" t="s">
        <v>15</v>
      </c>
      <c r="G253" s="51" t="s">
        <v>1168</v>
      </c>
      <c r="H253" s="52" t="s">
        <v>1096</v>
      </c>
      <c r="I253" s="137" t="s">
        <v>1091</v>
      </c>
    </row>
    <row r="254" spans="1:9" ht="90" x14ac:dyDescent="0.25">
      <c r="A254" s="107">
        <v>41</v>
      </c>
      <c r="B254" s="102" t="s">
        <v>1211</v>
      </c>
      <c r="C254" s="102" t="s">
        <v>1207</v>
      </c>
      <c r="D254" s="103">
        <v>1425</v>
      </c>
      <c r="E254" s="102" t="s">
        <v>178</v>
      </c>
      <c r="F254" s="263" t="s">
        <v>15</v>
      </c>
      <c r="G254" s="51" t="s">
        <v>1100</v>
      </c>
      <c r="H254" s="51" t="s">
        <v>1096</v>
      </c>
      <c r="I254" s="137" t="s">
        <v>1091</v>
      </c>
    </row>
    <row r="255" spans="1:9" ht="90" x14ac:dyDescent="0.25">
      <c r="A255" s="107">
        <v>42</v>
      </c>
      <c r="B255" s="102" t="s">
        <v>1212</v>
      </c>
      <c r="C255" s="102" t="s">
        <v>1207</v>
      </c>
      <c r="D255" s="102">
        <v>1055</v>
      </c>
      <c r="E255" s="102" t="s">
        <v>178</v>
      </c>
      <c r="F255" s="263" t="s">
        <v>15</v>
      </c>
      <c r="G255" s="51" t="s">
        <v>1100</v>
      </c>
      <c r="H255" s="52" t="s">
        <v>1096</v>
      </c>
      <c r="I255" s="137" t="s">
        <v>1091</v>
      </c>
    </row>
    <row r="256" spans="1:9" ht="90" x14ac:dyDescent="0.25">
      <c r="A256" s="107">
        <v>43</v>
      </c>
      <c r="B256" s="102" t="s">
        <v>1213</v>
      </c>
      <c r="C256" s="102" t="s">
        <v>1207</v>
      </c>
      <c r="D256" s="102">
        <v>1054</v>
      </c>
      <c r="E256" s="102" t="s">
        <v>178</v>
      </c>
      <c r="F256" s="263" t="s">
        <v>15</v>
      </c>
      <c r="G256" s="51" t="s">
        <v>1100</v>
      </c>
      <c r="H256" s="51" t="s">
        <v>1096</v>
      </c>
      <c r="I256" s="137" t="s">
        <v>1091</v>
      </c>
    </row>
    <row r="257" spans="1:9" ht="90" x14ac:dyDescent="0.25">
      <c r="A257" s="107">
        <v>44</v>
      </c>
      <c r="B257" s="102" t="s">
        <v>1214</v>
      </c>
      <c r="C257" s="102" t="s">
        <v>1207</v>
      </c>
      <c r="D257" s="102">
        <v>1039</v>
      </c>
      <c r="E257" s="102" t="s">
        <v>178</v>
      </c>
      <c r="F257" s="263" t="s">
        <v>15</v>
      </c>
      <c r="G257" s="51" t="s">
        <v>1100</v>
      </c>
      <c r="H257" s="52" t="s">
        <v>1096</v>
      </c>
      <c r="I257" s="137" t="s">
        <v>1091</v>
      </c>
    </row>
    <row r="258" spans="1:9" ht="90" x14ac:dyDescent="0.25">
      <c r="A258" s="107">
        <v>45</v>
      </c>
      <c r="B258" s="102" t="s">
        <v>1215</v>
      </c>
      <c r="C258" s="102" t="s">
        <v>1207</v>
      </c>
      <c r="D258" s="102">
        <v>1040</v>
      </c>
      <c r="E258" s="102" t="s">
        <v>178</v>
      </c>
      <c r="F258" s="263" t="s">
        <v>15</v>
      </c>
      <c r="G258" s="51" t="s">
        <v>1100</v>
      </c>
      <c r="H258" s="51" t="s">
        <v>1096</v>
      </c>
      <c r="I258" s="117" t="s">
        <v>1091</v>
      </c>
    </row>
    <row r="259" spans="1:9" ht="75" x14ac:dyDescent="0.25">
      <c r="A259" s="107">
        <v>46</v>
      </c>
      <c r="B259" s="102" t="s">
        <v>1216</v>
      </c>
      <c r="C259" s="102" t="s">
        <v>1217</v>
      </c>
      <c r="D259" s="103">
        <v>1056</v>
      </c>
      <c r="E259" s="102" t="s">
        <v>178</v>
      </c>
      <c r="F259" s="263" t="s">
        <v>15</v>
      </c>
      <c r="G259" s="51" t="s">
        <v>1095</v>
      </c>
      <c r="H259" s="52" t="s">
        <v>1096</v>
      </c>
      <c r="I259" s="104" t="s">
        <v>1091</v>
      </c>
    </row>
    <row r="260" spans="1:9" ht="75" x14ac:dyDescent="0.25">
      <c r="A260" s="107">
        <v>47</v>
      </c>
      <c r="B260" s="102" t="s">
        <v>1218</v>
      </c>
      <c r="C260" s="102" t="s">
        <v>1219</v>
      </c>
      <c r="D260" s="103">
        <v>1301</v>
      </c>
      <c r="E260" s="102" t="s">
        <v>178</v>
      </c>
      <c r="F260" s="263" t="s">
        <v>15</v>
      </c>
      <c r="G260" s="51" t="s">
        <v>1095</v>
      </c>
      <c r="H260" s="107" t="s">
        <v>1090</v>
      </c>
      <c r="I260" s="104" t="s">
        <v>1091</v>
      </c>
    </row>
    <row r="261" spans="1:9" ht="75" x14ac:dyDescent="0.25">
      <c r="A261" s="107">
        <v>48</v>
      </c>
      <c r="B261" s="102" t="s">
        <v>1220</v>
      </c>
      <c r="C261" s="102" t="s">
        <v>1221</v>
      </c>
      <c r="D261" s="103">
        <v>1625</v>
      </c>
      <c r="E261" s="102" t="s">
        <v>178</v>
      </c>
      <c r="F261" s="263" t="s">
        <v>15</v>
      </c>
      <c r="G261" s="51" t="s">
        <v>1095</v>
      </c>
      <c r="H261" s="143" t="s">
        <v>1090</v>
      </c>
      <c r="I261" s="104" t="s">
        <v>1091</v>
      </c>
    </row>
    <row r="262" spans="1:9" ht="75" x14ac:dyDescent="0.25">
      <c r="A262" s="107">
        <v>49</v>
      </c>
      <c r="B262" s="102" t="s">
        <v>1222</v>
      </c>
      <c r="C262" s="102" t="s">
        <v>1223</v>
      </c>
      <c r="D262" s="103">
        <v>1045</v>
      </c>
      <c r="E262" s="102" t="s">
        <v>178</v>
      </c>
      <c r="F262" s="263" t="s">
        <v>15</v>
      </c>
      <c r="G262" s="51" t="s">
        <v>1095</v>
      </c>
      <c r="H262" s="107" t="s">
        <v>1090</v>
      </c>
      <c r="I262" s="104" t="s">
        <v>1091</v>
      </c>
    </row>
    <row r="263" spans="1:9" ht="75" x14ac:dyDescent="0.25">
      <c r="A263" s="107">
        <v>50</v>
      </c>
      <c r="B263" s="102" t="s">
        <v>1224</v>
      </c>
      <c r="C263" s="102" t="s">
        <v>1225</v>
      </c>
      <c r="D263" s="103">
        <v>1386</v>
      </c>
      <c r="E263" s="102" t="s">
        <v>178</v>
      </c>
      <c r="F263" s="263" t="s">
        <v>15</v>
      </c>
      <c r="G263" s="51" t="s">
        <v>1095</v>
      </c>
      <c r="H263" s="143" t="s">
        <v>1090</v>
      </c>
      <c r="I263" s="104" t="s">
        <v>1091</v>
      </c>
    </row>
    <row r="264" spans="1:9" ht="75" x14ac:dyDescent="0.25">
      <c r="A264" s="107">
        <v>51</v>
      </c>
      <c r="B264" s="102" t="s">
        <v>1226</v>
      </c>
      <c r="C264" s="102" t="s">
        <v>1227</v>
      </c>
      <c r="D264" s="103">
        <v>1344</v>
      </c>
      <c r="E264" s="102" t="s">
        <v>178</v>
      </c>
      <c r="F264" s="263" t="s">
        <v>15</v>
      </c>
      <c r="G264" s="51" t="s">
        <v>1095</v>
      </c>
      <c r="H264" s="107" t="s">
        <v>1090</v>
      </c>
      <c r="I264" s="104" t="s">
        <v>1091</v>
      </c>
    </row>
    <row r="265" spans="1:9" ht="75" x14ac:dyDescent="0.25">
      <c r="A265" s="107">
        <v>52</v>
      </c>
      <c r="B265" s="102" t="s">
        <v>1228</v>
      </c>
      <c r="C265" s="102" t="s">
        <v>1229</v>
      </c>
      <c r="D265" s="103">
        <v>1285</v>
      </c>
      <c r="E265" s="102" t="s">
        <v>178</v>
      </c>
      <c r="F265" s="263" t="s">
        <v>15</v>
      </c>
      <c r="G265" s="51" t="s">
        <v>1095</v>
      </c>
      <c r="H265" s="143" t="s">
        <v>1090</v>
      </c>
      <c r="I265" s="104" t="s">
        <v>1091</v>
      </c>
    </row>
    <row r="266" spans="1:9" ht="75" x14ac:dyDescent="0.25">
      <c r="A266" s="107">
        <v>53</v>
      </c>
      <c r="B266" s="102" t="s">
        <v>1230</v>
      </c>
      <c r="C266" s="102" t="s">
        <v>1231</v>
      </c>
      <c r="D266" s="103">
        <v>1150</v>
      </c>
      <c r="E266" s="102" t="s">
        <v>178</v>
      </c>
      <c r="F266" s="263" t="s">
        <v>15</v>
      </c>
      <c r="G266" s="184" t="s">
        <v>1095</v>
      </c>
      <c r="H266" s="268" t="s">
        <v>1090</v>
      </c>
      <c r="I266" s="104" t="s">
        <v>1091</v>
      </c>
    </row>
    <row r="267" spans="1:9" ht="75" x14ac:dyDescent="0.25">
      <c r="A267" s="107">
        <v>54</v>
      </c>
      <c r="B267" s="102" t="s">
        <v>1232</v>
      </c>
      <c r="C267" s="102" t="s">
        <v>1233</v>
      </c>
      <c r="D267" s="104">
        <v>1146</v>
      </c>
      <c r="E267" s="102" t="s">
        <v>1234</v>
      </c>
      <c r="F267" s="104" t="s">
        <v>15</v>
      </c>
      <c r="G267" s="66" t="s">
        <v>1095</v>
      </c>
      <c r="H267" s="260" t="s">
        <v>1090</v>
      </c>
      <c r="I267" s="104" t="s">
        <v>1091</v>
      </c>
    </row>
    <row r="268" spans="1:9" ht="135" x14ac:dyDescent="0.25">
      <c r="A268" s="107">
        <v>55</v>
      </c>
      <c r="B268" s="102" t="s">
        <v>1235</v>
      </c>
      <c r="C268" s="102" t="s">
        <v>1236</v>
      </c>
      <c r="D268" s="103">
        <v>1200</v>
      </c>
      <c r="E268" s="102" t="s">
        <v>178</v>
      </c>
      <c r="F268" s="263" t="s">
        <v>15</v>
      </c>
      <c r="G268" s="51" t="s">
        <v>1237</v>
      </c>
      <c r="H268" s="189" t="s">
        <v>1096</v>
      </c>
      <c r="I268" s="104" t="s">
        <v>1091</v>
      </c>
    </row>
    <row r="269" spans="1:9" ht="135" x14ac:dyDescent="0.25">
      <c r="A269" s="107">
        <v>56</v>
      </c>
      <c r="B269" s="102" t="s">
        <v>1238</v>
      </c>
      <c r="C269" s="102" t="s">
        <v>1239</v>
      </c>
      <c r="D269" s="103">
        <v>1200</v>
      </c>
      <c r="E269" s="102" t="s">
        <v>178</v>
      </c>
      <c r="F269" s="263" t="s">
        <v>15</v>
      </c>
      <c r="G269" s="51" t="s">
        <v>1237</v>
      </c>
      <c r="H269" s="52" t="s">
        <v>1096</v>
      </c>
      <c r="I269" s="104" t="s">
        <v>1091</v>
      </c>
    </row>
    <row r="270" spans="1:9" ht="135" x14ac:dyDescent="0.25">
      <c r="A270" s="107">
        <v>57</v>
      </c>
      <c r="B270" s="102" t="s">
        <v>1240</v>
      </c>
      <c r="C270" s="102" t="s">
        <v>1241</v>
      </c>
      <c r="D270" s="103">
        <v>1200</v>
      </c>
      <c r="E270" s="102" t="s">
        <v>178</v>
      </c>
      <c r="F270" s="263" t="s">
        <v>15</v>
      </c>
      <c r="G270" s="51" t="s">
        <v>1237</v>
      </c>
      <c r="H270" s="189" t="s">
        <v>1096</v>
      </c>
      <c r="I270" s="104" t="s">
        <v>1091</v>
      </c>
    </row>
    <row r="271" spans="1:9" ht="135" x14ac:dyDescent="0.25">
      <c r="A271" s="107">
        <v>58</v>
      </c>
      <c r="B271" s="102" t="s">
        <v>1242</v>
      </c>
      <c r="C271" s="102" t="s">
        <v>1243</v>
      </c>
      <c r="D271" s="102" t="s">
        <v>1244</v>
      </c>
      <c r="E271" s="102" t="s">
        <v>178</v>
      </c>
      <c r="F271" s="263" t="s">
        <v>15</v>
      </c>
      <c r="G271" s="51" t="s">
        <v>1237</v>
      </c>
      <c r="H271" s="52" t="s">
        <v>1096</v>
      </c>
      <c r="I271" s="104" t="s">
        <v>1091</v>
      </c>
    </row>
    <row r="272" spans="1:9" ht="135" x14ac:dyDescent="0.25">
      <c r="A272" s="107">
        <v>59</v>
      </c>
      <c r="B272" s="102" t="s">
        <v>1245</v>
      </c>
      <c r="C272" s="102" t="s">
        <v>1246</v>
      </c>
      <c r="D272" s="103">
        <v>1781</v>
      </c>
      <c r="E272" s="102" t="s">
        <v>178</v>
      </c>
      <c r="F272" s="263" t="s">
        <v>15</v>
      </c>
      <c r="G272" s="51" t="s">
        <v>1237</v>
      </c>
      <c r="H272" s="189" t="s">
        <v>1096</v>
      </c>
      <c r="I272" s="104" t="s">
        <v>1091</v>
      </c>
    </row>
    <row r="273" spans="1:9" ht="135" x14ac:dyDescent="0.25">
      <c r="A273" s="107">
        <v>60</v>
      </c>
      <c r="B273" s="102" t="s">
        <v>1247</v>
      </c>
      <c r="C273" s="102" t="s">
        <v>1248</v>
      </c>
      <c r="D273" s="103">
        <v>1602</v>
      </c>
      <c r="E273" s="102" t="s">
        <v>178</v>
      </c>
      <c r="F273" s="263" t="s">
        <v>15</v>
      </c>
      <c r="G273" s="51" t="s">
        <v>1237</v>
      </c>
      <c r="H273" s="52" t="s">
        <v>1096</v>
      </c>
      <c r="I273" s="104" t="s">
        <v>1091</v>
      </c>
    </row>
    <row r="274" spans="1:9" ht="135" x14ac:dyDescent="0.25">
      <c r="A274" s="107">
        <v>61</v>
      </c>
      <c r="B274" s="102" t="s">
        <v>1249</v>
      </c>
      <c r="C274" s="102" t="s">
        <v>1250</v>
      </c>
      <c r="D274" s="103">
        <v>1200</v>
      </c>
      <c r="E274" s="102" t="s">
        <v>178</v>
      </c>
      <c r="F274" s="263" t="s">
        <v>15</v>
      </c>
      <c r="G274" s="269" t="s">
        <v>1186</v>
      </c>
      <c r="H274" s="189" t="s">
        <v>1096</v>
      </c>
      <c r="I274" s="104" t="s">
        <v>1091</v>
      </c>
    </row>
    <row r="275" spans="1:9" ht="60" x14ac:dyDescent="0.25">
      <c r="A275" s="107">
        <v>62</v>
      </c>
      <c r="B275" s="102" t="s">
        <v>1251</v>
      </c>
      <c r="C275" s="102" t="s">
        <v>1252</v>
      </c>
      <c r="D275" s="103">
        <v>1787</v>
      </c>
      <c r="E275" s="102" t="s">
        <v>178</v>
      </c>
      <c r="F275" s="104" t="s">
        <v>15</v>
      </c>
      <c r="G275" s="253" t="s">
        <v>1253</v>
      </c>
      <c r="H275" s="107" t="s">
        <v>1090</v>
      </c>
      <c r="I275" s="260" t="s">
        <v>1091</v>
      </c>
    </row>
    <row r="276" spans="1:9" ht="105" x14ac:dyDescent="0.25">
      <c r="A276" s="107">
        <v>63</v>
      </c>
      <c r="B276" s="102" t="s">
        <v>1254</v>
      </c>
      <c r="C276" s="102" t="s">
        <v>1255</v>
      </c>
      <c r="D276" s="103">
        <v>1000</v>
      </c>
      <c r="E276" s="102" t="s">
        <v>178</v>
      </c>
      <c r="F276" s="263" t="s">
        <v>15</v>
      </c>
      <c r="G276" s="51" t="s">
        <v>1256</v>
      </c>
      <c r="H276" s="143" t="s">
        <v>1090</v>
      </c>
      <c r="I276" s="137" t="s">
        <v>1138</v>
      </c>
    </row>
    <row r="277" spans="1:9" ht="105" x14ac:dyDescent="0.25">
      <c r="A277" s="107">
        <v>64</v>
      </c>
      <c r="B277" s="102" t="s">
        <v>1257</v>
      </c>
      <c r="C277" s="102" t="s">
        <v>1258</v>
      </c>
      <c r="D277" s="103">
        <v>1476</v>
      </c>
      <c r="E277" s="102" t="s">
        <v>178</v>
      </c>
      <c r="F277" s="263" t="s">
        <v>15</v>
      </c>
      <c r="G277" s="51" t="s">
        <v>1256</v>
      </c>
      <c r="H277" s="137" t="s">
        <v>1090</v>
      </c>
      <c r="I277" s="117" t="s">
        <v>1138</v>
      </c>
    </row>
    <row r="278" spans="1:9" ht="135" x14ac:dyDescent="0.25">
      <c r="A278" s="107">
        <v>65</v>
      </c>
      <c r="B278" s="102" t="s">
        <v>1259</v>
      </c>
      <c r="C278" s="102" t="s">
        <v>1260</v>
      </c>
      <c r="D278" s="102">
        <v>452</v>
      </c>
      <c r="E278" s="102" t="s">
        <v>178</v>
      </c>
      <c r="F278" s="263" t="s">
        <v>15</v>
      </c>
      <c r="G278" s="51" t="s">
        <v>1186</v>
      </c>
      <c r="H278" s="52" t="s">
        <v>1096</v>
      </c>
      <c r="I278" s="104" t="s">
        <v>1091</v>
      </c>
    </row>
    <row r="279" spans="1:9" ht="135" x14ac:dyDescent="0.25">
      <c r="A279" s="107">
        <v>66</v>
      </c>
      <c r="B279" s="102" t="s">
        <v>1261</v>
      </c>
      <c r="C279" s="102" t="s">
        <v>1262</v>
      </c>
      <c r="D279" s="103">
        <v>1500</v>
      </c>
      <c r="E279" s="102" t="s">
        <v>178</v>
      </c>
      <c r="F279" s="263" t="s">
        <v>15</v>
      </c>
      <c r="G279" s="51" t="s">
        <v>1186</v>
      </c>
      <c r="H279" s="189" t="s">
        <v>1096</v>
      </c>
      <c r="I279" s="104" t="s">
        <v>1091</v>
      </c>
    </row>
    <row r="280" spans="1:9" ht="105" x14ac:dyDescent="0.25">
      <c r="A280" s="107">
        <v>67</v>
      </c>
      <c r="B280" s="102" t="s">
        <v>1263</v>
      </c>
      <c r="C280" s="102" t="s">
        <v>1264</v>
      </c>
      <c r="D280" s="102">
        <v>2500</v>
      </c>
      <c r="E280" s="102" t="s">
        <v>178</v>
      </c>
      <c r="F280" s="263" t="s">
        <v>15</v>
      </c>
      <c r="G280" s="51" t="s">
        <v>1265</v>
      </c>
      <c r="H280" s="52" t="s">
        <v>1096</v>
      </c>
      <c r="I280" s="104" t="s">
        <v>1138</v>
      </c>
    </row>
    <row r="281" spans="1:9" ht="135" x14ac:dyDescent="0.25">
      <c r="A281" s="107">
        <v>68</v>
      </c>
      <c r="B281" s="102" t="s">
        <v>1266</v>
      </c>
      <c r="C281" s="102" t="s">
        <v>1267</v>
      </c>
      <c r="D281" s="102">
        <v>2500</v>
      </c>
      <c r="E281" s="102" t="s">
        <v>178</v>
      </c>
      <c r="F281" s="263" t="s">
        <v>15</v>
      </c>
      <c r="G281" s="51" t="s">
        <v>1186</v>
      </c>
      <c r="H281" s="107" t="s">
        <v>1090</v>
      </c>
      <c r="I281" s="104" t="s">
        <v>1091</v>
      </c>
    </row>
    <row r="282" spans="1:9" ht="135" x14ac:dyDescent="0.25">
      <c r="A282" s="107">
        <v>69</v>
      </c>
      <c r="B282" s="102" t="s">
        <v>1268</v>
      </c>
      <c r="C282" s="102" t="s">
        <v>1269</v>
      </c>
      <c r="D282" s="102">
        <v>1564</v>
      </c>
      <c r="E282" s="102" t="s">
        <v>178</v>
      </c>
      <c r="F282" s="263" t="s">
        <v>15</v>
      </c>
      <c r="G282" s="51" t="s">
        <v>1186</v>
      </c>
      <c r="H282" s="52" t="s">
        <v>1096</v>
      </c>
      <c r="I282" s="104" t="s">
        <v>1091</v>
      </c>
    </row>
    <row r="283" spans="1:9" ht="105" x14ac:dyDescent="0.25">
      <c r="A283" s="107">
        <v>70</v>
      </c>
      <c r="B283" s="102" t="s">
        <v>1270</v>
      </c>
      <c r="C283" s="102" t="s">
        <v>1271</v>
      </c>
      <c r="D283" s="102">
        <v>1021</v>
      </c>
      <c r="E283" s="102" t="s">
        <v>178</v>
      </c>
      <c r="F283" s="263" t="s">
        <v>15</v>
      </c>
      <c r="G283" s="51" t="s">
        <v>1272</v>
      </c>
      <c r="H283" s="107" t="s">
        <v>1090</v>
      </c>
      <c r="I283" s="104" t="s">
        <v>1138</v>
      </c>
    </row>
    <row r="284" spans="1:9" ht="135" x14ac:dyDescent="0.25">
      <c r="A284" s="107">
        <v>71</v>
      </c>
      <c r="B284" s="102" t="s">
        <v>1273</v>
      </c>
      <c r="C284" s="102" t="s">
        <v>1274</v>
      </c>
      <c r="D284" s="102">
        <v>1500</v>
      </c>
      <c r="E284" s="102" t="s">
        <v>178</v>
      </c>
      <c r="F284" s="263" t="s">
        <v>15</v>
      </c>
      <c r="G284" s="51" t="s">
        <v>1186</v>
      </c>
      <c r="H284" s="143" t="s">
        <v>1090</v>
      </c>
      <c r="I284" s="104" t="s">
        <v>1091</v>
      </c>
    </row>
    <row r="285" spans="1:9" ht="135" x14ac:dyDescent="0.25">
      <c r="A285" s="107">
        <v>72</v>
      </c>
      <c r="B285" s="102" t="s">
        <v>1275</v>
      </c>
      <c r="C285" s="102" t="s">
        <v>1276</v>
      </c>
      <c r="D285" s="102">
        <v>480</v>
      </c>
      <c r="E285" s="102" t="s">
        <v>178</v>
      </c>
      <c r="F285" s="263" t="s">
        <v>15</v>
      </c>
      <c r="G285" s="51" t="s">
        <v>1186</v>
      </c>
      <c r="H285" s="189" t="s">
        <v>1096</v>
      </c>
      <c r="I285" s="104" t="s">
        <v>1091</v>
      </c>
    </row>
    <row r="286" spans="1:9" ht="135" x14ac:dyDescent="0.25">
      <c r="A286" s="107">
        <v>73</v>
      </c>
      <c r="B286" s="102" t="s">
        <v>1277</v>
      </c>
      <c r="C286" s="102" t="s">
        <v>1278</v>
      </c>
      <c r="D286" s="102">
        <v>1728</v>
      </c>
      <c r="E286" s="102" t="s">
        <v>178</v>
      </c>
      <c r="F286" s="263" t="s">
        <v>15</v>
      </c>
      <c r="G286" s="269" t="s">
        <v>1279</v>
      </c>
      <c r="H286" s="143" t="s">
        <v>1090</v>
      </c>
      <c r="I286" s="104" t="s">
        <v>1138</v>
      </c>
    </row>
    <row r="287" spans="1:9" ht="60" x14ac:dyDescent="0.25">
      <c r="A287" s="107">
        <v>74</v>
      </c>
      <c r="B287" s="102" t="s">
        <v>1280</v>
      </c>
      <c r="C287" s="102" t="s">
        <v>1281</v>
      </c>
      <c r="D287" s="102">
        <v>1002</v>
      </c>
      <c r="E287" s="102" t="s">
        <v>178</v>
      </c>
      <c r="F287" s="104" t="s">
        <v>15</v>
      </c>
      <c r="G287" s="253" t="s">
        <v>1282</v>
      </c>
      <c r="H287" s="189" t="s">
        <v>1096</v>
      </c>
      <c r="I287" s="104" t="s">
        <v>1283</v>
      </c>
    </row>
    <row r="288" spans="1:9" ht="105" x14ac:dyDescent="0.25">
      <c r="A288" s="107">
        <v>75</v>
      </c>
      <c r="B288" s="102" t="s">
        <v>1284</v>
      </c>
      <c r="C288" s="102" t="s">
        <v>1285</v>
      </c>
      <c r="D288" s="102">
        <v>1235</v>
      </c>
      <c r="E288" s="102" t="s">
        <v>178</v>
      </c>
      <c r="F288" s="263" t="s">
        <v>15</v>
      </c>
      <c r="G288" s="269" t="s">
        <v>1286</v>
      </c>
      <c r="H288" s="52" t="s">
        <v>1096</v>
      </c>
      <c r="I288" s="104" t="s">
        <v>1138</v>
      </c>
    </row>
    <row r="289" spans="1:9" ht="60" x14ac:dyDescent="0.25">
      <c r="A289" s="107">
        <v>76</v>
      </c>
      <c r="B289" s="102" t="s">
        <v>1287</v>
      </c>
      <c r="C289" s="102" t="s">
        <v>1288</v>
      </c>
      <c r="D289" s="102">
        <v>1794</v>
      </c>
      <c r="E289" s="102" t="s">
        <v>178</v>
      </c>
      <c r="F289" s="104" t="s">
        <v>15</v>
      </c>
      <c r="G289" s="253" t="s">
        <v>1282</v>
      </c>
      <c r="H289" s="189" t="s">
        <v>1096</v>
      </c>
      <c r="I289" s="104" t="s">
        <v>1283</v>
      </c>
    </row>
    <row r="290" spans="1:9" ht="135" x14ac:dyDescent="0.25">
      <c r="A290" s="107">
        <v>77</v>
      </c>
      <c r="B290" s="102" t="s">
        <v>1289</v>
      </c>
      <c r="C290" s="102" t="s">
        <v>1290</v>
      </c>
      <c r="D290" s="102">
        <v>2369</v>
      </c>
      <c r="E290" s="102" t="s">
        <v>1291</v>
      </c>
      <c r="F290" s="263" t="s">
        <v>15</v>
      </c>
      <c r="G290" s="51" t="s">
        <v>1292</v>
      </c>
      <c r="H290" s="52" t="s">
        <v>1096</v>
      </c>
      <c r="I290" s="104" t="s">
        <v>1138</v>
      </c>
    </row>
    <row r="291" spans="1:9" ht="150" x14ac:dyDescent="0.25">
      <c r="A291" s="107">
        <v>78</v>
      </c>
      <c r="B291" s="102" t="s">
        <v>1293</v>
      </c>
      <c r="C291" s="102" t="s">
        <v>1294</v>
      </c>
      <c r="D291" s="102">
        <v>1335</v>
      </c>
      <c r="E291" s="102" t="s">
        <v>178</v>
      </c>
      <c r="F291" s="263" t="s">
        <v>15</v>
      </c>
      <c r="G291" s="51" t="s">
        <v>1295</v>
      </c>
      <c r="H291" s="189" t="s">
        <v>1096</v>
      </c>
      <c r="I291" s="104" t="s">
        <v>1138</v>
      </c>
    </row>
    <row r="292" spans="1:9" ht="150" x14ac:dyDescent="0.25">
      <c r="A292" s="107">
        <v>79</v>
      </c>
      <c r="B292" s="102" t="s">
        <v>1296</v>
      </c>
      <c r="C292" s="102" t="s">
        <v>1297</v>
      </c>
      <c r="D292" s="102">
        <v>1484</v>
      </c>
      <c r="E292" s="102" t="s">
        <v>178</v>
      </c>
      <c r="F292" s="263" t="s">
        <v>15</v>
      </c>
      <c r="G292" s="51" t="s">
        <v>1295</v>
      </c>
      <c r="H292" s="52" t="s">
        <v>1096</v>
      </c>
      <c r="I292" s="104" t="s">
        <v>1138</v>
      </c>
    </row>
    <row r="293" spans="1:9" ht="150" x14ac:dyDescent="0.25">
      <c r="A293" s="107">
        <v>80</v>
      </c>
      <c r="B293" s="102" t="s">
        <v>1298</v>
      </c>
      <c r="C293" s="102" t="s">
        <v>1299</v>
      </c>
      <c r="D293" s="102">
        <v>1460</v>
      </c>
      <c r="E293" s="102" t="s">
        <v>178</v>
      </c>
      <c r="F293" s="263" t="s">
        <v>15</v>
      </c>
      <c r="G293" s="51" t="s">
        <v>1295</v>
      </c>
      <c r="H293" s="189" t="s">
        <v>1096</v>
      </c>
      <c r="I293" s="104" t="s">
        <v>1138</v>
      </c>
    </row>
    <row r="294" spans="1:9" ht="150" x14ac:dyDescent="0.25">
      <c r="A294" s="107">
        <v>81</v>
      </c>
      <c r="B294" s="102" t="s">
        <v>1300</v>
      </c>
      <c r="C294" s="102" t="s">
        <v>1301</v>
      </c>
      <c r="D294" s="102">
        <v>1364</v>
      </c>
      <c r="E294" s="102" t="s">
        <v>178</v>
      </c>
      <c r="F294" s="263" t="s">
        <v>15</v>
      </c>
      <c r="G294" s="51" t="s">
        <v>1295</v>
      </c>
      <c r="H294" s="52" t="s">
        <v>1096</v>
      </c>
      <c r="I294" s="104" t="s">
        <v>1138</v>
      </c>
    </row>
    <row r="295" spans="1:9" ht="135" x14ac:dyDescent="0.25">
      <c r="A295" s="107">
        <v>82</v>
      </c>
      <c r="B295" s="102" t="s">
        <v>1302</v>
      </c>
      <c r="C295" s="102" t="s">
        <v>1303</v>
      </c>
      <c r="D295" s="103">
        <v>1020</v>
      </c>
      <c r="E295" s="102" t="s">
        <v>178</v>
      </c>
      <c r="F295" s="263" t="s">
        <v>15</v>
      </c>
      <c r="G295" s="189" t="s">
        <v>1186</v>
      </c>
      <c r="H295" s="104" t="s">
        <v>1090</v>
      </c>
      <c r="I295" s="104" t="s">
        <v>1091</v>
      </c>
    </row>
    <row r="296" spans="1:9" ht="135" x14ac:dyDescent="0.25">
      <c r="A296" s="107">
        <v>83</v>
      </c>
      <c r="B296" s="102" t="s">
        <v>1304</v>
      </c>
      <c r="C296" s="102" t="s">
        <v>1305</v>
      </c>
      <c r="D296" s="103">
        <v>1516</v>
      </c>
      <c r="E296" s="102" t="s">
        <v>178</v>
      </c>
      <c r="F296" s="263" t="s">
        <v>15</v>
      </c>
      <c r="G296" s="189" t="s">
        <v>1186</v>
      </c>
      <c r="H296" s="104" t="s">
        <v>1090</v>
      </c>
      <c r="I296" s="104" t="s">
        <v>1091</v>
      </c>
    </row>
    <row r="297" spans="1:9" ht="135" x14ac:dyDescent="0.25">
      <c r="A297" s="107">
        <v>84</v>
      </c>
      <c r="B297" s="102" t="s">
        <v>1306</v>
      </c>
      <c r="C297" s="102" t="s">
        <v>1307</v>
      </c>
      <c r="D297" s="103">
        <v>1097</v>
      </c>
      <c r="E297" s="102" t="s">
        <v>178</v>
      </c>
      <c r="F297" s="263" t="s">
        <v>15</v>
      </c>
      <c r="G297" s="189" t="s">
        <v>1186</v>
      </c>
      <c r="H297" s="104" t="s">
        <v>1090</v>
      </c>
      <c r="I297" s="104" t="s">
        <v>1091</v>
      </c>
    </row>
    <row r="298" spans="1:9" ht="135" x14ac:dyDescent="0.25">
      <c r="A298" s="107">
        <v>85</v>
      </c>
      <c r="B298" s="102" t="s">
        <v>1308</v>
      </c>
      <c r="C298" s="102" t="s">
        <v>1309</v>
      </c>
      <c r="D298" s="103">
        <v>1111</v>
      </c>
      <c r="E298" s="102" t="s">
        <v>178</v>
      </c>
      <c r="F298" s="263" t="s">
        <v>15</v>
      </c>
      <c r="G298" s="189" t="s">
        <v>1186</v>
      </c>
      <c r="H298" s="104" t="s">
        <v>1090</v>
      </c>
      <c r="I298" s="104" t="s">
        <v>1091</v>
      </c>
    </row>
    <row r="299" spans="1:9" ht="135" x14ac:dyDescent="0.25">
      <c r="A299" s="107">
        <v>86</v>
      </c>
      <c r="B299" s="102" t="s">
        <v>1310</v>
      </c>
      <c r="C299" s="102" t="s">
        <v>1311</v>
      </c>
      <c r="D299" s="103">
        <v>1248</v>
      </c>
      <c r="E299" s="102" t="s">
        <v>178</v>
      </c>
      <c r="F299" s="263" t="s">
        <v>15</v>
      </c>
      <c r="G299" s="189" t="s">
        <v>1186</v>
      </c>
      <c r="H299" s="104" t="s">
        <v>1090</v>
      </c>
      <c r="I299" s="104" t="s">
        <v>1091</v>
      </c>
    </row>
    <row r="300" spans="1:9" ht="135" x14ac:dyDescent="0.25">
      <c r="A300" s="107">
        <v>87</v>
      </c>
      <c r="B300" s="102" t="s">
        <v>1312</v>
      </c>
      <c r="C300" s="102" t="s">
        <v>1313</v>
      </c>
      <c r="D300" s="103">
        <v>1046</v>
      </c>
      <c r="E300" s="102" t="s">
        <v>178</v>
      </c>
      <c r="F300" s="263" t="s">
        <v>15</v>
      </c>
      <c r="G300" s="189" t="s">
        <v>1186</v>
      </c>
      <c r="H300" s="104" t="s">
        <v>1090</v>
      </c>
      <c r="I300" s="104" t="s">
        <v>1091</v>
      </c>
    </row>
    <row r="301" spans="1:9" ht="135" x14ac:dyDescent="0.25">
      <c r="A301" s="107">
        <v>88</v>
      </c>
      <c r="B301" s="102" t="s">
        <v>1314</v>
      </c>
      <c r="C301" s="102" t="s">
        <v>1315</v>
      </c>
      <c r="D301" s="103">
        <v>1053</v>
      </c>
      <c r="E301" s="102" t="s">
        <v>178</v>
      </c>
      <c r="F301" s="263" t="s">
        <v>15</v>
      </c>
      <c r="G301" s="189" t="s">
        <v>1186</v>
      </c>
      <c r="H301" s="104" t="s">
        <v>1090</v>
      </c>
      <c r="I301" s="104" t="s">
        <v>1091</v>
      </c>
    </row>
    <row r="302" spans="1:9" ht="135" x14ac:dyDescent="0.25">
      <c r="A302" s="107">
        <v>89</v>
      </c>
      <c r="B302" s="102" t="s">
        <v>1316</v>
      </c>
      <c r="C302" s="102" t="s">
        <v>1317</v>
      </c>
      <c r="D302" s="103">
        <v>1019</v>
      </c>
      <c r="E302" s="102" t="s">
        <v>178</v>
      </c>
      <c r="F302" s="263" t="s">
        <v>15</v>
      </c>
      <c r="G302" s="189" t="s">
        <v>1186</v>
      </c>
      <c r="H302" s="104" t="s">
        <v>1090</v>
      </c>
      <c r="I302" s="104" t="s">
        <v>1091</v>
      </c>
    </row>
    <row r="303" spans="1:9" ht="135" x14ac:dyDescent="0.25">
      <c r="A303" s="107">
        <v>90</v>
      </c>
      <c r="B303" s="102" t="s">
        <v>1318</v>
      </c>
      <c r="C303" s="102" t="s">
        <v>1319</v>
      </c>
      <c r="D303" s="103">
        <v>1454</v>
      </c>
      <c r="E303" s="102" t="s">
        <v>178</v>
      </c>
      <c r="F303" s="263" t="s">
        <v>15</v>
      </c>
      <c r="G303" s="189" t="s">
        <v>1186</v>
      </c>
      <c r="H303" s="104" t="s">
        <v>1090</v>
      </c>
      <c r="I303" s="104" t="s">
        <v>1091</v>
      </c>
    </row>
    <row r="304" spans="1:9" ht="135" x14ac:dyDescent="0.25">
      <c r="A304" s="107">
        <v>91</v>
      </c>
      <c r="B304" s="102" t="s">
        <v>1320</v>
      </c>
      <c r="C304" s="102" t="s">
        <v>1321</v>
      </c>
      <c r="D304" s="103">
        <v>1084</v>
      </c>
      <c r="E304" s="102" t="s">
        <v>178</v>
      </c>
      <c r="F304" s="263" t="s">
        <v>15</v>
      </c>
      <c r="G304" s="189" t="s">
        <v>1186</v>
      </c>
      <c r="H304" s="104" t="s">
        <v>1090</v>
      </c>
      <c r="I304" s="104" t="s">
        <v>1091</v>
      </c>
    </row>
    <row r="305" spans="1:9" ht="135" x14ac:dyDescent="0.25">
      <c r="A305" s="107">
        <v>92</v>
      </c>
      <c r="B305" s="102" t="s">
        <v>1322</v>
      </c>
      <c r="C305" s="102" t="s">
        <v>1323</v>
      </c>
      <c r="D305" s="103">
        <v>1261</v>
      </c>
      <c r="E305" s="102" t="s">
        <v>178</v>
      </c>
      <c r="F305" s="263" t="s">
        <v>15</v>
      </c>
      <c r="G305" s="189" t="s">
        <v>1186</v>
      </c>
      <c r="H305" s="104" t="s">
        <v>1090</v>
      </c>
      <c r="I305" s="104" t="s">
        <v>1091</v>
      </c>
    </row>
    <row r="306" spans="1:9" ht="135" x14ac:dyDescent="0.25">
      <c r="A306" s="107">
        <v>93</v>
      </c>
      <c r="B306" s="102" t="s">
        <v>1324</v>
      </c>
      <c r="C306" s="102" t="s">
        <v>1325</v>
      </c>
      <c r="D306" s="103">
        <v>1207</v>
      </c>
      <c r="E306" s="102" t="s">
        <v>178</v>
      </c>
      <c r="F306" s="263" t="s">
        <v>15</v>
      </c>
      <c r="G306" s="189" t="s">
        <v>1186</v>
      </c>
      <c r="H306" s="104" t="s">
        <v>1090</v>
      </c>
      <c r="I306" s="104" t="s">
        <v>1091</v>
      </c>
    </row>
    <row r="307" spans="1:9" ht="135" x14ac:dyDescent="0.25">
      <c r="A307" s="107">
        <v>94</v>
      </c>
      <c r="B307" s="102" t="s">
        <v>1326</v>
      </c>
      <c r="C307" s="102" t="s">
        <v>1327</v>
      </c>
      <c r="D307" s="103">
        <v>1059</v>
      </c>
      <c r="E307" s="102" t="s">
        <v>178</v>
      </c>
      <c r="F307" s="263" t="s">
        <v>15</v>
      </c>
      <c r="G307" s="189" t="s">
        <v>1186</v>
      </c>
      <c r="H307" s="104" t="s">
        <v>1090</v>
      </c>
      <c r="I307" s="104" t="s">
        <v>1091</v>
      </c>
    </row>
    <row r="308" spans="1:9" ht="135" x14ac:dyDescent="0.25">
      <c r="A308" s="107">
        <v>95</v>
      </c>
      <c r="B308" s="102" t="s">
        <v>1328</v>
      </c>
      <c r="C308" s="102" t="s">
        <v>1329</v>
      </c>
      <c r="D308" s="103">
        <v>1254</v>
      </c>
      <c r="E308" s="102" t="s">
        <v>178</v>
      </c>
      <c r="F308" s="263" t="s">
        <v>15</v>
      </c>
      <c r="G308" s="189" t="s">
        <v>1186</v>
      </c>
      <c r="H308" s="104" t="s">
        <v>1090</v>
      </c>
      <c r="I308" s="104" t="s">
        <v>1091</v>
      </c>
    </row>
    <row r="309" spans="1:9" ht="135" x14ac:dyDescent="0.25">
      <c r="A309" s="107">
        <v>96</v>
      </c>
      <c r="B309" s="102" t="s">
        <v>1330</v>
      </c>
      <c r="C309" s="102" t="s">
        <v>1331</v>
      </c>
      <c r="D309" s="103">
        <v>1296</v>
      </c>
      <c r="E309" s="102" t="s">
        <v>178</v>
      </c>
      <c r="F309" s="263" t="s">
        <v>15</v>
      </c>
      <c r="G309" s="189" t="s">
        <v>1186</v>
      </c>
      <c r="H309" s="104" t="s">
        <v>1090</v>
      </c>
      <c r="I309" s="104" t="s">
        <v>1091</v>
      </c>
    </row>
    <row r="310" spans="1:9" ht="135" x14ac:dyDescent="0.25">
      <c r="A310" s="107">
        <v>97</v>
      </c>
      <c r="B310" s="102" t="s">
        <v>1332</v>
      </c>
      <c r="C310" s="102" t="s">
        <v>1333</v>
      </c>
      <c r="D310" s="103">
        <v>1207</v>
      </c>
      <c r="E310" s="102" t="s">
        <v>178</v>
      </c>
      <c r="F310" s="263" t="s">
        <v>15</v>
      </c>
      <c r="G310" s="189" t="s">
        <v>1186</v>
      </c>
      <c r="H310" s="104" t="s">
        <v>1090</v>
      </c>
      <c r="I310" s="104" t="s">
        <v>1091</v>
      </c>
    </row>
    <row r="311" spans="1:9" ht="135" x14ac:dyDescent="0.25">
      <c r="A311" s="107">
        <v>98</v>
      </c>
      <c r="B311" s="102" t="s">
        <v>1334</v>
      </c>
      <c r="C311" s="102" t="s">
        <v>1335</v>
      </c>
      <c r="D311" s="103">
        <v>1268</v>
      </c>
      <c r="E311" s="102" t="s">
        <v>178</v>
      </c>
      <c r="F311" s="263" t="s">
        <v>15</v>
      </c>
      <c r="G311" s="189" t="s">
        <v>1186</v>
      </c>
      <c r="H311" s="104" t="s">
        <v>1090</v>
      </c>
      <c r="I311" s="104" t="s">
        <v>1091</v>
      </c>
    </row>
    <row r="312" spans="1:9" ht="135" x14ac:dyDescent="0.25">
      <c r="A312" s="107">
        <v>99</v>
      </c>
      <c r="B312" s="102" t="s">
        <v>1336</v>
      </c>
      <c r="C312" s="102" t="s">
        <v>1337</v>
      </c>
      <c r="D312" s="103">
        <v>1127</v>
      </c>
      <c r="E312" s="102" t="s">
        <v>178</v>
      </c>
      <c r="F312" s="263" t="s">
        <v>15</v>
      </c>
      <c r="G312" s="270" t="s">
        <v>1186</v>
      </c>
      <c r="H312" s="104" t="s">
        <v>1090</v>
      </c>
      <c r="I312" s="104" t="s">
        <v>1091</v>
      </c>
    </row>
    <row r="313" spans="1:9" ht="135" x14ac:dyDescent="0.25">
      <c r="A313" s="107">
        <v>100</v>
      </c>
      <c r="B313" s="102" t="s">
        <v>1338</v>
      </c>
      <c r="C313" s="102" t="s">
        <v>1339</v>
      </c>
      <c r="D313" s="103">
        <v>1103</v>
      </c>
      <c r="E313" s="102" t="s">
        <v>178</v>
      </c>
      <c r="F313" s="104" t="s">
        <v>15</v>
      </c>
      <c r="G313" s="21" t="s">
        <v>1186</v>
      </c>
      <c r="H313" s="104" t="s">
        <v>1090</v>
      </c>
      <c r="I313" s="104" t="s">
        <v>1091</v>
      </c>
    </row>
    <row r="314" spans="1:9" ht="75" x14ac:dyDescent="0.25">
      <c r="A314" s="107">
        <v>101</v>
      </c>
      <c r="B314" s="102" t="s">
        <v>1340</v>
      </c>
      <c r="C314" s="102" t="s">
        <v>1341</v>
      </c>
      <c r="D314" s="103">
        <v>1200</v>
      </c>
      <c r="E314" s="102" t="s">
        <v>178</v>
      </c>
      <c r="F314" s="104" t="s">
        <v>15</v>
      </c>
      <c r="G314" s="21" t="s">
        <v>1095</v>
      </c>
      <c r="H314" s="21" t="s">
        <v>1342</v>
      </c>
      <c r="I314" s="104" t="s">
        <v>1091</v>
      </c>
    </row>
    <row r="315" spans="1:9" ht="75" x14ac:dyDescent="0.25">
      <c r="A315" s="107">
        <v>102</v>
      </c>
      <c r="B315" s="102" t="s">
        <v>1343</v>
      </c>
      <c r="C315" s="102" t="s">
        <v>1344</v>
      </c>
      <c r="D315" s="103">
        <v>1181</v>
      </c>
      <c r="E315" s="102" t="s">
        <v>178</v>
      </c>
      <c r="F315" s="104" t="s">
        <v>15</v>
      </c>
      <c r="G315" s="21" t="s">
        <v>1095</v>
      </c>
      <c r="H315" s="21" t="s">
        <v>1342</v>
      </c>
      <c r="I315" s="104" t="s">
        <v>1091</v>
      </c>
    </row>
    <row r="316" spans="1:9" ht="135" x14ac:dyDescent="0.25">
      <c r="A316" s="107">
        <v>103</v>
      </c>
      <c r="B316" s="104" t="s">
        <v>1345</v>
      </c>
      <c r="C316" s="62" t="s">
        <v>1346</v>
      </c>
      <c r="D316" s="267">
        <v>1687</v>
      </c>
      <c r="E316" s="62" t="s">
        <v>178</v>
      </c>
      <c r="F316" s="104" t="s">
        <v>15</v>
      </c>
      <c r="G316" s="21" t="s">
        <v>1186</v>
      </c>
      <c r="H316" s="104" t="s">
        <v>1090</v>
      </c>
      <c r="I316" s="104" t="s">
        <v>1091</v>
      </c>
    </row>
    <row r="317" spans="1:9" ht="135" x14ac:dyDescent="0.25">
      <c r="A317" s="107">
        <v>104</v>
      </c>
      <c r="B317" s="62" t="s">
        <v>1347</v>
      </c>
      <c r="C317" s="62" t="s">
        <v>1348</v>
      </c>
      <c r="D317" s="267">
        <v>1240</v>
      </c>
      <c r="E317" s="62" t="s">
        <v>178</v>
      </c>
      <c r="F317" s="104" t="s">
        <v>15</v>
      </c>
      <c r="G317" s="21" t="s">
        <v>1186</v>
      </c>
      <c r="H317" s="21" t="s">
        <v>1342</v>
      </c>
      <c r="I317" s="104" t="s">
        <v>1091</v>
      </c>
    </row>
    <row r="318" spans="1:9" ht="135" x14ac:dyDescent="0.25">
      <c r="A318" s="107">
        <v>105</v>
      </c>
      <c r="B318" s="62" t="s">
        <v>1349</v>
      </c>
      <c r="C318" s="62" t="s">
        <v>1350</v>
      </c>
      <c r="D318" s="267">
        <v>2414</v>
      </c>
      <c r="E318" s="62" t="s">
        <v>178</v>
      </c>
      <c r="F318" s="104" t="s">
        <v>15</v>
      </c>
      <c r="G318" s="21" t="s">
        <v>1186</v>
      </c>
      <c r="H318" s="21" t="s">
        <v>1342</v>
      </c>
      <c r="I318" s="104" t="s">
        <v>1091</v>
      </c>
    </row>
    <row r="319" spans="1:9" ht="105" x14ac:dyDescent="0.25">
      <c r="A319" s="107">
        <v>106</v>
      </c>
      <c r="B319" s="21" t="s">
        <v>1351</v>
      </c>
      <c r="C319" s="21" t="s">
        <v>1352</v>
      </c>
      <c r="D319" s="125">
        <v>1219</v>
      </c>
      <c r="E319" s="62" t="s">
        <v>178</v>
      </c>
      <c r="F319" s="104" t="s">
        <v>15</v>
      </c>
      <c r="G319" s="21" t="s">
        <v>1353</v>
      </c>
      <c r="H319" s="104" t="s">
        <v>1090</v>
      </c>
      <c r="I319" s="21" t="s">
        <v>1354</v>
      </c>
    </row>
    <row r="320" spans="1:9" ht="105" x14ac:dyDescent="0.25">
      <c r="A320" s="107">
        <v>107</v>
      </c>
      <c r="B320" s="21" t="s">
        <v>1351</v>
      </c>
      <c r="C320" s="21" t="s">
        <v>1355</v>
      </c>
      <c r="D320" s="125">
        <v>1101</v>
      </c>
      <c r="E320" s="62" t="s">
        <v>178</v>
      </c>
      <c r="F320" s="104" t="s">
        <v>15</v>
      </c>
      <c r="G320" s="21" t="s">
        <v>1353</v>
      </c>
      <c r="H320" s="104" t="s">
        <v>1090</v>
      </c>
      <c r="I320" s="21" t="s">
        <v>1354</v>
      </c>
    </row>
    <row r="321" spans="1:9" ht="105" x14ac:dyDescent="0.25">
      <c r="A321" s="107">
        <v>108</v>
      </c>
      <c r="B321" s="21" t="s">
        <v>1351</v>
      </c>
      <c r="C321" s="21" t="s">
        <v>1356</v>
      </c>
      <c r="D321" s="125">
        <v>1106</v>
      </c>
      <c r="E321" s="62" t="s">
        <v>178</v>
      </c>
      <c r="F321" s="104" t="s">
        <v>15</v>
      </c>
      <c r="G321" s="21" t="s">
        <v>1353</v>
      </c>
      <c r="H321" s="104" t="s">
        <v>1090</v>
      </c>
      <c r="I321" s="21" t="s">
        <v>1354</v>
      </c>
    </row>
    <row r="322" spans="1:9" ht="105" x14ac:dyDescent="0.25">
      <c r="A322" s="107">
        <v>109</v>
      </c>
      <c r="B322" s="21" t="s">
        <v>1351</v>
      </c>
      <c r="C322" s="21" t="s">
        <v>1357</v>
      </c>
      <c r="D322" s="125">
        <v>1101</v>
      </c>
      <c r="E322" s="62" t="s">
        <v>178</v>
      </c>
      <c r="F322" s="104" t="s">
        <v>15</v>
      </c>
      <c r="G322" s="21" t="s">
        <v>1353</v>
      </c>
      <c r="H322" s="104" t="s">
        <v>1090</v>
      </c>
      <c r="I322" s="21" t="s">
        <v>1354</v>
      </c>
    </row>
    <row r="323" spans="1:9" ht="105" x14ac:dyDescent="0.25">
      <c r="A323" s="107">
        <v>110</v>
      </c>
      <c r="B323" s="21" t="s">
        <v>1351</v>
      </c>
      <c r="C323" s="21" t="s">
        <v>1358</v>
      </c>
      <c r="D323" s="125">
        <v>1038</v>
      </c>
      <c r="E323" s="62" t="s">
        <v>178</v>
      </c>
      <c r="F323" s="104" t="s">
        <v>15</v>
      </c>
      <c r="G323" s="21" t="s">
        <v>1353</v>
      </c>
      <c r="H323" s="104" t="s">
        <v>1090</v>
      </c>
      <c r="I323" s="21" t="s">
        <v>1354</v>
      </c>
    </row>
    <row r="324" spans="1:9" ht="105" x14ac:dyDescent="0.25">
      <c r="A324" s="107">
        <v>111</v>
      </c>
      <c r="B324" s="21" t="s">
        <v>1351</v>
      </c>
      <c r="C324" s="21" t="s">
        <v>1359</v>
      </c>
      <c r="D324" s="125">
        <v>1216</v>
      </c>
      <c r="E324" s="62" t="s">
        <v>178</v>
      </c>
      <c r="F324" s="104" t="s">
        <v>15</v>
      </c>
      <c r="G324" s="21" t="s">
        <v>1353</v>
      </c>
      <c r="H324" s="104" t="s">
        <v>1090</v>
      </c>
      <c r="I324" s="21" t="s">
        <v>1354</v>
      </c>
    </row>
    <row r="325" spans="1:9" ht="105" x14ac:dyDescent="0.25">
      <c r="A325" s="107">
        <v>112</v>
      </c>
      <c r="B325" s="21" t="s">
        <v>1351</v>
      </c>
      <c r="C325" s="21" t="s">
        <v>1360</v>
      </c>
      <c r="D325" s="125">
        <v>1232</v>
      </c>
      <c r="E325" s="62" t="s">
        <v>178</v>
      </c>
      <c r="F325" s="104" t="s">
        <v>15</v>
      </c>
      <c r="G325" s="21" t="s">
        <v>1353</v>
      </c>
      <c r="H325" s="104" t="s">
        <v>1090</v>
      </c>
      <c r="I325" s="21" t="s">
        <v>1354</v>
      </c>
    </row>
    <row r="326" spans="1:9" ht="105" x14ac:dyDescent="0.25">
      <c r="A326" s="107">
        <v>113</v>
      </c>
      <c r="B326" s="21" t="s">
        <v>1351</v>
      </c>
      <c r="C326" s="21" t="s">
        <v>1361</v>
      </c>
      <c r="D326" s="125">
        <v>1017</v>
      </c>
      <c r="E326" s="62" t="s">
        <v>178</v>
      </c>
      <c r="F326" s="104" t="s">
        <v>15</v>
      </c>
      <c r="G326" s="21" t="s">
        <v>1353</v>
      </c>
      <c r="H326" s="104" t="s">
        <v>1090</v>
      </c>
      <c r="I326" s="21" t="s">
        <v>1354</v>
      </c>
    </row>
    <row r="327" spans="1:9" ht="105" x14ac:dyDescent="0.25">
      <c r="A327" s="107">
        <v>114</v>
      </c>
      <c r="B327" s="21" t="s">
        <v>1351</v>
      </c>
      <c r="C327" s="21" t="s">
        <v>1362</v>
      </c>
      <c r="D327" s="125">
        <v>1049</v>
      </c>
      <c r="E327" s="62" t="s">
        <v>178</v>
      </c>
      <c r="F327" s="104" t="s">
        <v>15</v>
      </c>
      <c r="G327" s="21" t="s">
        <v>1353</v>
      </c>
      <c r="H327" s="104" t="s">
        <v>1090</v>
      </c>
      <c r="I327" s="21" t="s">
        <v>1354</v>
      </c>
    </row>
    <row r="328" spans="1:9" ht="105" x14ac:dyDescent="0.25">
      <c r="A328" s="107">
        <v>115</v>
      </c>
      <c r="B328" s="21" t="s">
        <v>1351</v>
      </c>
      <c r="C328" s="21" t="s">
        <v>1363</v>
      </c>
      <c r="D328" s="21">
        <v>1067</v>
      </c>
      <c r="E328" s="62" t="s">
        <v>178</v>
      </c>
      <c r="F328" s="104" t="s">
        <v>15</v>
      </c>
      <c r="G328" s="21" t="s">
        <v>1353</v>
      </c>
      <c r="H328" s="104" t="s">
        <v>1090</v>
      </c>
      <c r="I328" s="21" t="s">
        <v>1354</v>
      </c>
    </row>
    <row r="329" spans="1:9" ht="105" x14ac:dyDescent="0.25">
      <c r="A329" s="107">
        <v>116</v>
      </c>
      <c r="B329" s="21" t="s">
        <v>1351</v>
      </c>
      <c r="C329" s="21" t="s">
        <v>1364</v>
      </c>
      <c r="D329" s="125">
        <v>1074</v>
      </c>
      <c r="E329" s="62" t="s">
        <v>178</v>
      </c>
      <c r="F329" s="104" t="s">
        <v>15</v>
      </c>
      <c r="G329" s="21" t="s">
        <v>1353</v>
      </c>
      <c r="H329" s="104" t="s">
        <v>1090</v>
      </c>
      <c r="I329" s="21" t="s">
        <v>1354</v>
      </c>
    </row>
    <row r="330" spans="1:9" ht="105" x14ac:dyDescent="0.25">
      <c r="A330" s="107">
        <v>117</v>
      </c>
      <c r="B330" s="21" t="s">
        <v>1351</v>
      </c>
      <c r="C330" s="21" t="s">
        <v>1365</v>
      </c>
      <c r="D330" s="125">
        <v>1069</v>
      </c>
      <c r="E330" s="62" t="s">
        <v>178</v>
      </c>
      <c r="F330" s="104" t="s">
        <v>15</v>
      </c>
      <c r="G330" s="21" t="s">
        <v>1353</v>
      </c>
      <c r="H330" s="104" t="s">
        <v>1090</v>
      </c>
      <c r="I330" s="21" t="s">
        <v>1354</v>
      </c>
    </row>
    <row r="331" spans="1:9" ht="105" x14ac:dyDescent="0.25">
      <c r="A331" s="107">
        <v>118</v>
      </c>
      <c r="B331" s="21" t="s">
        <v>1351</v>
      </c>
      <c r="C331" s="21" t="s">
        <v>1366</v>
      </c>
      <c r="D331" s="125">
        <v>1068</v>
      </c>
      <c r="E331" s="62" t="s">
        <v>178</v>
      </c>
      <c r="F331" s="104" t="s">
        <v>15</v>
      </c>
      <c r="G331" s="21" t="s">
        <v>1353</v>
      </c>
      <c r="H331" s="104" t="s">
        <v>1090</v>
      </c>
      <c r="I331" s="21" t="s">
        <v>1354</v>
      </c>
    </row>
    <row r="332" spans="1:9" ht="105" x14ac:dyDescent="0.25">
      <c r="A332" s="107">
        <v>119</v>
      </c>
      <c r="B332" s="21" t="s">
        <v>1351</v>
      </c>
      <c r="C332" s="21" t="s">
        <v>1367</v>
      </c>
      <c r="D332" s="125">
        <v>1036</v>
      </c>
      <c r="E332" s="62" t="s">
        <v>178</v>
      </c>
      <c r="F332" s="104" t="s">
        <v>15</v>
      </c>
      <c r="G332" s="21" t="s">
        <v>1353</v>
      </c>
      <c r="H332" s="104" t="s">
        <v>1090</v>
      </c>
      <c r="I332" s="21" t="s">
        <v>1354</v>
      </c>
    </row>
    <row r="333" spans="1:9" ht="105" x14ac:dyDescent="0.25">
      <c r="A333" s="107">
        <v>120</v>
      </c>
      <c r="B333" s="21" t="s">
        <v>1351</v>
      </c>
      <c r="C333" s="21" t="s">
        <v>1368</v>
      </c>
      <c r="D333" s="125">
        <v>1002</v>
      </c>
      <c r="E333" s="62" t="s">
        <v>178</v>
      </c>
      <c r="F333" s="104" t="s">
        <v>15</v>
      </c>
      <c r="G333" s="21" t="s">
        <v>1353</v>
      </c>
      <c r="H333" s="104" t="s">
        <v>1090</v>
      </c>
      <c r="I333" s="21" t="s">
        <v>1354</v>
      </c>
    </row>
    <row r="334" spans="1:9" ht="90" x14ac:dyDescent="0.25">
      <c r="A334" s="107">
        <v>121</v>
      </c>
      <c r="B334" s="21" t="s">
        <v>1351</v>
      </c>
      <c r="C334" s="21" t="s">
        <v>1369</v>
      </c>
      <c r="D334" s="21">
        <v>1010</v>
      </c>
      <c r="E334" s="62" t="s">
        <v>178</v>
      </c>
      <c r="F334" s="104" t="s">
        <v>15</v>
      </c>
      <c r="G334" s="21" t="s">
        <v>1353</v>
      </c>
      <c r="H334" s="21" t="s">
        <v>1342</v>
      </c>
      <c r="I334" s="21" t="s">
        <v>1091</v>
      </c>
    </row>
    <row r="335" spans="1:9" ht="90" x14ac:dyDescent="0.25">
      <c r="A335" s="107">
        <v>122</v>
      </c>
      <c r="B335" s="21" t="s">
        <v>1351</v>
      </c>
      <c r="C335" s="21" t="s">
        <v>1370</v>
      </c>
      <c r="D335" s="21">
        <v>1092</v>
      </c>
      <c r="E335" s="62" t="s">
        <v>178</v>
      </c>
      <c r="F335" s="104" t="s">
        <v>15</v>
      </c>
      <c r="G335" s="21" t="s">
        <v>1353</v>
      </c>
      <c r="H335" s="104" t="s">
        <v>1090</v>
      </c>
      <c r="I335" s="21" t="s">
        <v>1091</v>
      </c>
    </row>
  </sheetData>
  <mergeCells count="32">
    <mergeCell ref="A158:I158"/>
    <mergeCell ref="A213:I213"/>
    <mergeCell ref="A135:I135"/>
    <mergeCell ref="A137:I137"/>
    <mergeCell ref="A139:I139"/>
    <mergeCell ref="A143:I143"/>
    <mergeCell ref="A152:I152"/>
    <mergeCell ref="A82:I82"/>
    <mergeCell ref="A84:I84"/>
    <mergeCell ref="A86:I86"/>
    <mergeCell ref="A131:I131"/>
    <mergeCell ref="A133:I133"/>
    <mergeCell ref="A65:I65"/>
    <mergeCell ref="A67:I67"/>
    <mergeCell ref="A76:I76"/>
    <mergeCell ref="A78:I78"/>
    <mergeCell ref="A80:I80"/>
    <mergeCell ref="A40:I40"/>
    <mergeCell ref="G41:G42"/>
    <mergeCell ref="A43:I43"/>
    <mergeCell ref="A45:I45"/>
    <mergeCell ref="A47:I47"/>
    <mergeCell ref="A14:I14"/>
    <mergeCell ref="A21:I21"/>
    <mergeCell ref="A23:I23"/>
    <mergeCell ref="A27:I27"/>
    <mergeCell ref="A30:I30"/>
    <mergeCell ref="A2:I2"/>
    <mergeCell ref="A5:I5"/>
    <mergeCell ref="A7:I7"/>
    <mergeCell ref="A10:I10"/>
    <mergeCell ref="A12:I12"/>
  </mergeCells>
  <pageMargins left="0.70078740157480324" right="0.70078740157480324" top="0.75196850393700776" bottom="0.75196850393700776" header="0.3" footer="0.3"/>
  <pageSetup paperSize="9" scale="63" fitToHeight="0"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перечень 1</vt:lpstr>
      <vt:lpstr>перечень 2</vt:lpstr>
      <vt:lpstr>перечень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Поторочин Павел Павлович</cp:lastModifiedBy>
  <cp:revision>15</cp:revision>
  <dcterms:modified xsi:type="dcterms:W3CDTF">2025-12-02T11:12:19Z</dcterms:modified>
</cp:coreProperties>
</file>