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0162C081-E6A0-4D75-AE56-3DE9B4CE2463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имущество" sheetId="1" r:id="rId1"/>
    <sheet name="земельные участки" sheetId="2" r:id="rId2"/>
  </sheets>
  <definedNames>
    <definedName name="_xlnm._FilterDatabase" localSheetId="0" hidden="1">имущество!$C$1:$C$26</definedName>
    <definedName name="_xlnm.Print_Area" localSheetId="0">имущество!$A$1:$L$14</definedName>
  </definedNames>
  <calcPr calcId="191029"/>
</workbook>
</file>

<file path=xl/calcChain.xml><?xml version="1.0" encoding="utf-8"?>
<calcChain xmlns="http://schemas.openxmlformats.org/spreadsheetml/2006/main">
  <c r="B12" i="1" l="1"/>
  <c r="B10" i="1"/>
  <c r="B8" i="1" l="1"/>
  <c r="B5" i="1"/>
</calcChain>
</file>

<file path=xl/sharedStrings.xml><?xml version="1.0" encoding="utf-8"?>
<sst xmlns="http://schemas.openxmlformats.org/spreadsheetml/2006/main" count="98" uniqueCount="74">
  <si>
    <t>№ п/п</t>
  </si>
  <si>
    <t>Наименование
объекта недвижимости</t>
  </si>
  <si>
    <t>Адрес</t>
  </si>
  <si>
    <t>Правообладатель</t>
  </si>
  <si>
    <t>Год постройки</t>
  </si>
  <si>
    <t>Общая площадь
объекта (кв.м)</t>
  </si>
  <si>
    <t>Кадастровый номер объекта недвижимости</t>
  </si>
  <si>
    <t>Остаточная стоимость (тыс. руб.)</t>
  </si>
  <si>
    <t xml:space="preserve">Назначение объекта недвижимости, его индивидуальные характеристики (этажность, материал постройки и т.д.), описание фактического состояния объекта, наличие фотоматериалов
</t>
  </si>
  <si>
    <t>Площадь земельного участка под объектом недвижимости, (кв.м)</t>
  </si>
  <si>
    <t>Кадастровый номер земельного участка</t>
  </si>
  <si>
    <t>Нежилое здание</t>
  </si>
  <si>
    <t>Нежилое здание административно-лабораторного корпуса</t>
  </si>
  <si>
    <t>РФ</t>
  </si>
  <si>
    <t>Удмуртская Республика, Красногорский район, с.Красногорское, ул.Советская, д.13</t>
  </si>
  <si>
    <t>18:15:052040:4</t>
  </si>
  <si>
    <t>Удмуртская Республика с. Красногорское, пер .Депутатский, д.19</t>
  </si>
  <si>
    <t>ООО «Монолит»</t>
  </si>
  <si>
    <t>18:15:052033:26</t>
  </si>
  <si>
    <t>Удмуртская Республика с.Красногорское, ул.  Ленина,60</t>
  </si>
  <si>
    <t>Красногорское Райпо</t>
  </si>
  <si>
    <t>Частная собственность</t>
  </si>
  <si>
    <t>Федеральная собственность</t>
  </si>
  <si>
    <t>Собственность Удмуртской Республики</t>
  </si>
  <si>
    <t>нежилое здание,2-х этажное,кирпичное,  необходим капитальный ремонт</t>
  </si>
  <si>
    <t xml:space="preserve">Муниципальная собственность </t>
  </si>
  <si>
    <t>нежилое здание,2-х этажное,кирпичное, офисное, в центре села</t>
  </si>
  <si>
    <t>нежилое здание,2-х этажное,кирпичное в 300 м от центра села, производственное</t>
  </si>
  <si>
    <t>нежилое, 1-этажное, кирпичное, торгово-офисное</t>
  </si>
  <si>
    <t>Нежилые помещения (второй этаж частично)</t>
  </si>
  <si>
    <t>Удмуртская Республика, Красногорский район, с.Васильевское, ул.Советская,д.24</t>
  </si>
  <si>
    <t>18:15:052040:29</t>
  </si>
  <si>
    <t xml:space="preserve">Перечень неиспользуемого имущества на территории муниицпального образования "Муниципальный округ Красногорский район Удмуртской Республики"
</t>
  </si>
  <si>
    <t>нежилое здание (частично в аренде)</t>
  </si>
  <si>
    <t>18:15:020001:370</t>
  </si>
  <si>
    <t>18:15:016001:208</t>
  </si>
  <si>
    <t>18:15:015001:201</t>
  </si>
  <si>
    <t>Вид разрешенного использования</t>
  </si>
  <si>
    <t>для сельскохозяйственного производства</t>
  </si>
  <si>
    <t xml:space="preserve">Удмуртская Республика, Красногорский район, 500 м. северо-западнее от с. Васильевское 
</t>
  </si>
  <si>
    <t>УР, Красногорский район, у д.Малая Игра</t>
  </si>
  <si>
    <t>18:15:000000:1318</t>
  </si>
  <si>
    <t>УР, Красногорский район, 1,1 км от с. Большой Селег</t>
  </si>
  <si>
    <t>сельскохозяйственной использование (1.0)</t>
  </si>
  <si>
    <t>УР, Красногорский район, 400 км от с. Большой Селег</t>
  </si>
  <si>
    <t>18:15:000000:1314</t>
  </si>
  <si>
    <t>Удмуртская Республика, Красногорский район у д.Большая Игра</t>
  </si>
  <si>
    <t>18:15:007001:1017</t>
  </si>
  <si>
    <t>Удмуртская Республика, Красногорский район в 100 м от д.Прохорово</t>
  </si>
  <si>
    <t>18:15:007001:1007</t>
  </si>
  <si>
    <t>сельскохозяйственной использование (1,0)</t>
  </si>
  <si>
    <t>Удмуртская Республика, Красногорский район в 3 км от д.Полянцы</t>
  </si>
  <si>
    <t>аукцион</t>
  </si>
  <si>
    <t>нет</t>
  </si>
  <si>
    <t>Наличие заинтересованных лиц</t>
  </si>
  <si>
    <t>Возможность технического присоединения  к сетям инженерно-технического обеспечения, обеспеченость подъездными путями</t>
  </si>
  <si>
    <t xml:space="preserve">Близость соседнего региона </t>
  </si>
  <si>
    <t>Возможность технического присоединения  к сетям инженерно-технического обеспечения, обеспеченость подъездными путями, наличие заинтересовыанных лиц</t>
  </si>
  <si>
    <t>18:15:052016:68</t>
  </si>
  <si>
    <t>Удмуртская Республика, муниципальный округ Красногорский район , село Красногорское, улица Комсомольская, земельный участок 39</t>
  </si>
  <si>
    <t>Объекты дорожного сервиса (4.9.1)</t>
  </si>
  <si>
    <t>Кадастровый номер
 (при наличии)</t>
  </si>
  <si>
    <t>Адрес (местоположение)</t>
  </si>
  <si>
    <t>Площадь (ориентировочная площадь), кв.м</t>
  </si>
  <si>
    <t>Планируемый порядок предоставления (аукцион/
пп. 3 п. 2 ст. 39.6 ЗК РФ)</t>
  </si>
  <si>
    <t>Необходимые мероприятия в отношении земельного участка (внесение изменения в ГП, ПЗЗ, перевод из одной категории в другую, изменение ВРИ, иное)</t>
  </si>
  <si>
    <t>Обоснование выбора земельного участка (наличие заявления заинтересованного лица, участие в национальном проекте, получение гранта, иное)</t>
  </si>
  <si>
    <t>Примечание 
(информация, имеющая значение при обосновании срока вовлечения участка в экономический оборот либо влияющая в целом на принятие решения, например: наличие реестровых ошибок,  проведение ККР на территории, наличие ООПТ либо лесного фонда и т. п.)</t>
  </si>
  <si>
    <t>Красногорский район</t>
  </si>
  <si>
    <t xml:space="preserve"> </t>
  </si>
  <si>
    <t xml:space="preserve">Наличие ООПТ </t>
  </si>
  <si>
    <t>Перечень свободных земельных участков, планируемых к вовлечению в хозяйственный оборот</t>
  </si>
  <si>
    <t>Испольнитель: Кандакова С.В. 8(34164) 21892</t>
  </si>
  <si>
    <t>Испольнитель:Кутявина Н.Н. 8(34164) 21892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</si>
</sst>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_р_.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Mangal"/>
      <family val="2"/>
      <charset val="204"/>
    </font>
    <font>
      <b/>
      <sz val="1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1"/>
      <color rgb="FF25262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15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8" fillId="0" borderId="0"/>
    <xf numFmtId="0" fontId="9" fillId="0" borderId="0"/>
    <xf numFmtId="0" fontId="6" fillId="0" borderId="0"/>
    <xf numFmtId="0" fontId="7" fillId="0" borderId="0"/>
    <xf numFmtId="0" fontId="5" fillId="0" borderId="0"/>
    <xf numFmtId="164" fontId="3" fillId="0" borderId="0" applyFont="0" applyFill="0" applyBorder="0" applyAlignment="0" applyProtection="0"/>
    <xf numFmtId="166" fontId="7" fillId="0" borderId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/>
    <xf numFmtId="0" fontId="10" fillId="2" borderId="0" xfId="2" applyFont="1" applyFill="1" applyAlignment="1">
      <alignment horizontal="center" vertical="center" wrapText="1"/>
    </xf>
    <xf numFmtId="0" fontId="11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/>
    <xf numFmtId="0" fontId="12" fillId="0" borderId="1" xfId="0" applyFont="1" applyBorder="1" applyAlignment="1">
      <alignment horizontal="left" vertical="center" wrapText="1"/>
    </xf>
    <xf numFmtId="0" fontId="19" fillId="0" borderId="0" xfId="0" applyFont="1"/>
    <xf numFmtId="0" fontId="20" fillId="2" borderId="0" xfId="2" applyFont="1" applyFill="1" applyAlignment="1">
      <alignment horizontal="center" vertical="center" wrapText="1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23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20" fillId="4" borderId="0" xfId="2" applyFont="1" applyFill="1" applyAlignment="1">
      <alignment horizontal="center" vertical="center" wrapText="1"/>
    </xf>
    <xf numFmtId="0" fontId="10" fillId="4" borderId="0" xfId="2" applyFont="1" applyFill="1" applyAlignment="1">
      <alignment horizontal="center" vertical="center" wrapText="1"/>
    </xf>
    <xf numFmtId="0" fontId="1" fillId="4" borderId="0" xfId="0" applyFont="1" applyFill="1"/>
    <xf numFmtId="49" fontId="10" fillId="4" borderId="1" xfId="2" applyNumberFormat="1" applyFont="1" applyFill="1" applyBorder="1" applyAlignment="1">
      <alignment horizontal="center" vertical="center" wrapText="1"/>
    </xf>
    <xf numFmtId="49" fontId="20" fillId="4" borderId="0" xfId="2" applyNumberFormat="1" applyFont="1" applyFill="1" applyAlignment="1">
      <alignment horizontal="center" vertical="center" wrapText="1"/>
    </xf>
    <xf numFmtId="49" fontId="10" fillId="4" borderId="0" xfId="2" applyNumberFormat="1" applyFont="1" applyFill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7" fillId="4" borderId="0" xfId="0" applyFont="1" applyFill="1"/>
    <xf numFmtId="0" fontId="19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/>
    </xf>
    <xf numFmtId="0" fontId="25" fillId="5" borderId="1" xfId="0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5" fillId="5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/>
    <xf numFmtId="0" fontId="25" fillId="5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49" fontId="10" fillId="4" borderId="6" xfId="2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justify"/>
    </xf>
    <xf numFmtId="0" fontId="14" fillId="2" borderId="3" xfId="0" applyFont="1" applyFill="1" applyBorder="1" applyAlignment="1">
      <alignment horizontal="justify"/>
    </xf>
    <xf numFmtId="165" fontId="10" fillId="4" borderId="1" xfId="2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4" fontId="10" fillId="4" borderId="1" xfId="2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15">
    <cellStyle name="0,0_x000d__x000a_NA_x000d__x000a_" xfId="3" xr:uid="{00000000-0005-0000-0000-000000000000}"/>
    <cellStyle name="Обычный" xfId="0" builtinId="0"/>
    <cellStyle name="Обычный 2" xfId="1" xr:uid="{00000000-0005-0000-0000-000002000000}"/>
    <cellStyle name="Обычный 2 2" xfId="4" xr:uid="{00000000-0005-0000-0000-000003000000}"/>
    <cellStyle name="Обычный 2 3" xfId="5" xr:uid="{00000000-0005-0000-0000-000004000000}"/>
    <cellStyle name="Обычный 3" xfId="6" xr:uid="{00000000-0005-0000-0000-000005000000}"/>
    <cellStyle name="Обычный 4" xfId="7" xr:uid="{00000000-0005-0000-0000-000006000000}"/>
    <cellStyle name="Обычный 5" xfId="8" xr:uid="{00000000-0005-0000-0000-000007000000}"/>
    <cellStyle name="Обычный 6" xfId="9" xr:uid="{00000000-0005-0000-0000-000008000000}"/>
    <cellStyle name="Обычный 7" xfId="10" xr:uid="{00000000-0005-0000-0000-000009000000}"/>
    <cellStyle name="Обычный 8" xfId="11" xr:uid="{00000000-0005-0000-0000-00000A000000}"/>
    <cellStyle name="Обычный 9" xfId="2" xr:uid="{00000000-0005-0000-0000-00000B000000}"/>
    <cellStyle name="Стиль 1" xfId="12" xr:uid="{00000000-0005-0000-0000-00000C000000}"/>
    <cellStyle name="Финансовый 2" xfId="13" xr:uid="{00000000-0005-0000-0000-00000D000000}"/>
    <cellStyle name="Финансовый 2 2" xfId="14" xr:uid="{00000000-0005-0000-0000-00000E000000}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69273</xdr:colOff>
      <xdr:row>6</xdr:row>
      <xdr:rowOff>571499</xdr:rowOff>
    </xdr:from>
    <xdr:to>
      <xdr:col>9</xdr:col>
      <xdr:colOff>1329273</xdr:colOff>
      <xdr:row>6</xdr:row>
      <xdr:rowOff>1516499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9409" y="6702135"/>
          <a:ext cx="1260000" cy="945000"/>
        </a:xfrm>
        <a:prstGeom prst="rect">
          <a:avLst/>
        </a:prstGeom>
      </xdr:spPr>
    </xdr:pic>
    <xdr:clientData/>
  </xdr:twoCellAnchor>
  <xdr:twoCellAnchor>
    <xdr:from>
      <xdr:col>9</xdr:col>
      <xdr:colOff>51955</xdr:colOff>
      <xdr:row>12</xdr:row>
      <xdr:rowOff>1066800</xdr:rowOff>
    </xdr:from>
    <xdr:to>
      <xdr:col>9</xdr:col>
      <xdr:colOff>1311955</xdr:colOff>
      <xdr:row>12</xdr:row>
      <xdr:rowOff>1962150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3655" y="30270450"/>
          <a:ext cx="1260000" cy="895350"/>
        </a:xfrm>
        <a:prstGeom prst="rect">
          <a:avLst/>
        </a:prstGeom>
      </xdr:spPr>
    </xdr:pic>
    <xdr:clientData/>
  </xdr:twoCellAnchor>
  <xdr:twoCellAnchor>
    <xdr:from>
      <xdr:col>9</xdr:col>
      <xdr:colOff>346365</xdr:colOff>
      <xdr:row>10</xdr:row>
      <xdr:rowOff>492088</xdr:rowOff>
    </xdr:from>
    <xdr:to>
      <xdr:col>9</xdr:col>
      <xdr:colOff>1853047</xdr:colOff>
      <xdr:row>10</xdr:row>
      <xdr:rowOff>1322184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4410" y="25845906"/>
          <a:ext cx="1506682" cy="83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6"/>
  <sheetViews>
    <sheetView topLeftCell="A10" zoomScale="55" zoomScaleNormal="55" zoomScaleSheetLayoutView="70" workbookViewId="0">
      <selection activeCell="F18" sqref="F18"/>
    </sheetView>
  </sheetViews>
  <sheetFormatPr defaultRowHeight="20.25" x14ac:dyDescent="0.3"/>
  <cols>
    <col min="1" max="2" width="6.7109375" style="1" customWidth="1"/>
    <col min="3" max="3" width="24.42578125" style="2" customWidth="1"/>
    <col min="4" max="4" width="34" style="1" customWidth="1"/>
    <col min="5" max="5" width="20.42578125" style="1" customWidth="1"/>
    <col min="6" max="6" width="11.7109375" style="1" customWidth="1"/>
    <col min="7" max="7" width="13.5703125" style="1" customWidth="1"/>
    <col min="8" max="8" width="15.42578125" style="1" customWidth="1"/>
    <col min="9" max="9" width="13.140625" style="1" customWidth="1"/>
    <col min="10" max="10" width="34.7109375" style="2" customWidth="1"/>
    <col min="11" max="11" width="20.28515625" style="3" customWidth="1"/>
    <col min="12" max="12" width="22.7109375" style="3" customWidth="1"/>
    <col min="13" max="13" width="9.28515625" style="25" hidden="1" customWidth="1"/>
    <col min="14" max="14" width="7.5703125" style="26" hidden="1" customWidth="1"/>
    <col min="15" max="16" width="9.140625" style="1"/>
    <col min="17" max="17" width="14.28515625" style="1" customWidth="1"/>
    <col min="18" max="18" width="13" style="1" customWidth="1"/>
    <col min="19" max="16384" width="9.140625" style="1"/>
  </cols>
  <sheetData>
    <row r="1" spans="1:66" s="3" customFormat="1" ht="102" customHeight="1" x14ac:dyDescent="0.2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21"/>
      <c r="N1" s="2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</row>
    <row r="2" spans="1:66" s="34" customFormat="1" ht="15" customHeight="1" x14ac:dyDescent="0.25">
      <c r="A2" s="88" t="s">
        <v>0</v>
      </c>
      <c r="B2" s="89"/>
      <c r="C2" s="78" t="s">
        <v>1</v>
      </c>
      <c r="D2" s="78" t="s">
        <v>2</v>
      </c>
      <c r="E2" s="78" t="s">
        <v>3</v>
      </c>
      <c r="F2" s="78" t="s">
        <v>4</v>
      </c>
      <c r="G2" s="105" t="s">
        <v>5</v>
      </c>
      <c r="H2" s="105" t="s">
        <v>6</v>
      </c>
      <c r="I2" s="96" t="s">
        <v>7</v>
      </c>
      <c r="J2" s="96" t="s">
        <v>8</v>
      </c>
      <c r="K2" s="96" t="s">
        <v>9</v>
      </c>
      <c r="L2" s="96" t="s">
        <v>10</v>
      </c>
      <c r="M2" s="32"/>
      <c r="N2" s="32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66" s="34" customFormat="1" ht="195" customHeight="1" x14ac:dyDescent="0.25">
      <c r="A3" s="90"/>
      <c r="B3" s="91"/>
      <c r="C3" s="78"/>
      <c r="D3" s="78"/>
      <c r="E3" s="78"/>
      <c r="F3" s="79"/>
      <c r="G3" s="105"/>
      <c r="H3" s="105"/>
      <c r="I3" s="96"/>
      <c r="J3" s="96"/>
      <c r="K3" s="96"/>
      <c r="L3" s="96"/>
      <c r="M3" s="32"/>
      <c r="N3" s="32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</row>
    <row r="4" spans="1:66" s="34" customFormat="1" x14ac:dyDescent="0.25">
      <c r="A4" s="92">
        <v>1</v>
      </c>
      <c r="B4" s="93"/>
      <c r="C4" s="35">
        <v>2</v>
      </c>
      <c r="D4" s="35">
        <v>4</v>
      </c>
      <c r="E4" s="39">
        <v>5</v>
      </c>
      <c r="F4" s="35">
        <v>6</v>
      </c>
      <c r="G4" s="39">
        <v>7</v>
      </c>
      <c r="H4" s="35">
        <v>8</v>
      </c>
      <c r="I4" s="39">
        <v>9</v>
      </c>
      <c r="J4" s="35">
        <v>10</v>
      </c>
      <c r="K4" s="39">
        <v>11</v>
      </c>
      <c r="L4" s="35">
        <v>12</v>
      </c>
      <c r="M4" s="36"/>
      <c r="N4" s="36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</row>
    <row r="5" spans="1:66" s="34" customFormat="1" ht="24.75" customHeight="1" x14ac:dyDescent="0.3">
      <c r="A5" s="38"/>
      <c r="B5" s="38">
        <f>COUNT(B6:B7)</f>
        <v>1</v>
      </c>
      <c r="C5" s="75" t="s">
        <v>22</v>
      </c>
      <c r="D5" s="76"/>
      <c r="E5" s="76"/>
      <c r="F5" s="76"/>
      <c r="G5" s="76"/>
      <c r="H5" s="76"/>
      <c r="I5" s="76"/>
      <c r="J5" s="76"/>
      <c r="K5" s="76"/>
      <c r="L5" s="76"/>
      <c r="M5" s="40"/>
      <c r="N5" s="40"/>
    </row>
    <row r="6" spans="1:66" ht="60" customHeight="1" x14ac:dyDescent="0.3">
      <c r="A6" s="86">
        <v>1</v>
      </c>
      <c r="B6" s="80">
        <v>1</v>
      </c>
      <c r="C6" s="84" t="s">
        <v>12</v>
      </c>
      <c r="D6" s="82" t="s">
        <v>14</v>
      </c>
      <c r="E6" s="80" t="s">
        <v>13</v>
      </c>
      <c r="F6" s="80">
        <v>1994</v>
      </c>
      <c r="G6" s="80">
        <v>927.5</v>
      </c>
      <c r="H6" s="103" t="s">
        <v>31</v>
      </c>
      <c r="I6" s="101"/>
      <c r="J6" s="99" t="s">
        <v>24</v>
      </c>
      <c r="K6" s="97">
        <v>2215</v>
      </c>
      <c r="L6" s="94" t="s">
        <v>15</v>
      </c>
      <c r="M6" s="22"/>
      <c r="N6" s="22"/>
    </row>
    <row r="7" spans="1:66" ht="123.75" customHeight="1" x14ac:dyDescent="0.3">
      <c r="A7" s="87"/>
      <c r="B7" s="81"/>
      <c r="C7" s="85"/>
      <c r="D7" s="83"/>
      <c r="E7" s="81"/>
      <c r="F7" s="81"/>
      <c r="G7" s="81"/>
      <c r="H7" s="104"/>
      <c r="I7" s="102"/>
      <c r="J7" s="100"/>
      <c r="K7" s="98"/>
      <c r="L7" s="95"/>
      <c r="M7" s="22"/>
      <c r="N7" s="22"/>
    </row>
    <row r="8" spans="1:66" s="34" customFormat="1" ht="24.75" customHeight="1" x14ac:dyDescent="0.3">
      <c r="A8" s="38"/>
      <c r="B8" s="38">
        <f>COUNT(B9)+1</f>
        <v>1</v>
      </c>
      <c r="C8" s="75" t="s">
        <v>23</v>
      </c>
      <c r="D8" s="76"/>
      <c r="E8" s="76"/>
      <c r="F8" s="76"/>
      <c r="G8" s="76"/>
      <c r="H8" s="76"/>
      <c r="I8" s="76"/>
      <c r="J8" s="76"/>
      <c r="K8" s="76"/>
      <c r="L8" s="76"/>
      <c r="M8" s="40"/>
      <c r="N8" s="40"/>
    </row>
    <row r="9" spans="1:66" s="18" customFormat="1" ht="30.75" customHeight="1" x14ac:dyDescent="0.3">
      <c r="A9" s="15"/>
      <c r="B9" s="15"/>
      <c r="C9" s="16"/>
      <c r="D9" s="16"/>
      <c r="E9" s="15"/>
      <c r="F9" s="17"/>
      <c r="G9" s="15"/>
      <c r="H9" s="17"/>
      <c r="I9" s="17"/>
      <c r="J9" s="17"/>
      <c r="K9" s="17"/>
      <c r="L9" s="17"/>
      <c r="M9" s="23"/>
      <c r="N9" s="23"/>
    </row>
    <row r="10" spans="1:66" s="34" customFormat="1" ht="24.75" customHeight="1" x14ac:dyDescent="0.3">
      <c r="A10" s="38"/>
      <c r="B10" s="38">
        <f>COUNT(B11:B11)+6</f>
        <v>7</v>
      </c>
      <c r="C10" s="75" t="s">
        <v>25</v>
      </c>
      <c r="D10" s="76"/>
      <c r="E10" s="76"/>
      <c r="F10" s="76"/>
      <c r="G10" s="76"/>
      <c r="H10" s="76"/>
      <c r="I10" s="76"/>
      <c r="J10" s="76"/>
      <c r="K10" s="76"/>
      <c r="L10" s="76"/>
      <c r="M10" s="40"/>
      <c r="N10" s="40"/>
    </row>
    <row r="11" spans="1:66" s="20" customFormat="1" ht="119.25" customHeight="1" x14ac:dyDescent="0.3">
      <c r="A11" s="11">
        <v>7</v>
      </c>
      <c r="B11" s="12">
        <v>5</v>
      </c>
      <c r="C11" s="19" t="s">
        <v>33</v>
      </c>
      <c r="D11" s="19" t="s">
        <v>30</v>
      </c>
      <c r="E11" s="14"/>
      <c r="F11" s="14"/>
      <c r="G11" s="12">
        <v>255</v>
      </c>
      <c r="H11" s="14"/>
      <c r="I11" s="14"/>
      <c r="J11" s="13" t="s">
        <v>28</v>
      </c>
      <c r="K11" s="14"/>
      <c r="L11" s="14"/>
      <c r="M11" s="24"/>
      <c r="N11" s="24">
        <v>1</v>
      </c>
    </row>
    <row r="12" spans="1:66" s="34" customFormat="1" ht="24.75" customHeight="1" x14ac:dyDescent="0.3">
      <c r="A12" s="38"/>
      <c r="B12" s="38">
        <f>COUNT(B13:B14)+1</f>
        <v>3</v>
      </c>
      <c r="C12" s="75" t="s">
        <v>21</v>
      </c>
      <c r="D12" s="76"/>
      <c r="E12" s="76"/>
      <c r="F12" s="76"/>
      <c r="G12" s="76"/>
      <c r="H12" s="76"/>
      <c r="I12" s="76"/>
      <c r="J12" s="76"/>
      <c r="K12" s="76"/>
      <c r="L12" s="76"/>
      <c r="M12" s="40"/>
      <c r="N12" s="40"/>
    </row>
    <row r="13" spans="1:66" ht="171.75" customHeight="1" x14ac:dyDescent="0.3">
      <c r="A13" s="6">
        <v>8</v>
      </c>
      <c r="B13" s="7">
        <v>1</v>
      </c>
      <c r="C13" s="9" t="s">
        <v>11</v>
      </c>
      <c r="D13" s="9" t="s">
        <v>16</v>
      </c>
      <c r="E13" s="10" t="s">
        <v>17</v>
      </c>
      <c r="F13" s="10"/>
      <c r="G13" s="7">
        <v>350</v>
      </c>
      <c r="H13" s="10"/>
      <c r="I13" s="10"/>
      <c r="J13" s="8" t="s">
        <v>27</v>
      </c>
      <c r="K13" s="10">
        <v>6363</v>
      </c>
      <c r="L13" s="10" t="s">
        <v>18</v>
      </c>
      <c r="M13" s="22"/>
      <c r="N13" s="22"/>
    </row>
    <row r="14" spans="1:66" ht="84" customHeight="1" x14ac:dyDescent="0.3">
      <c r="A14" s="28">
        <v>9</v>
      </c>
      <c r="B14" s="29">
        <v>2</v>
      </c>
      <c r="C14" s="30" t="s">
        <v>29</v>
      </c>
      <c r="D14" s="30" t="s">
        <v>19</v>
      </c>
      <c r="E14" s="31" t="s">
        <v>20</v>
      </c>
      <c r="F14" s="31"/>
      <c r="G14" s="29">
        <v>100</v>
      </c>
      <c r="H14" s="31"/>
      <c r="I14" s="31"/>
      <c r="J14" s="31" t="s">
        <v>26</v>
      </c>
      <c r="K14" s="31"/>
      <c r="L14" s="31"/>
      <c r="M14" s="22"/>
      <c r="N14" s="22"/>
    </row>
    <row r="15" spans="1:66" ht="15" customHeight="1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27"/>
      <c r="N15" s="27"/>
    </row>
    <row r="16" spans="1:66" ht="15" customHeight="1" x14ac:dyDescent="0.35">
      <c r="A16" s="5"/>
      <c r="B16" s="5"/>
      <c r="C16" s="5" t="s">
        <v>72</v>
      </c>
      <c r="D16" s="5"/>
      <c r="E16" s="5"/>
      <c r="F16" s="5"/>
      <c r="G16" s="5"/>
      <c r="H16" s="5"/>
      <c r="I16" s="5"/>
      <c r="J16" s="5"/>
      <c r="K16" s="5"/>
      <c r="L16" s="5"/>
      <c r="M16" s="27"/>
      <c r="N16" s="27"/>
    </row>
    <row r="17" spans="1:14" ht="15" customHeight="1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27"/>
      <c r="N17" s="27"/>
    </row>
    <row r="18" spans="1:14" ht="15" customHeight="1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27"/>
      <c r="N18" s="27"/>
    </row>
    <row r="19" spans="1:14" ht="15" customHeight="1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27"/>
      <c r="N19" s="27"/>
    </row>
    <row r="20" spans="1:14" ht="15" customHeight="1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27"/>
      <c r="N20" s="27"/>
    </row>
    <row r="21" spans="1:14" ht="15" customHeight="1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27"/>
      <c r="N21" s="27"/>
    </row>
    <row r="22" spans="1:14" ht="15" customHeight="1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27"/>
      <c r="N22" s="27"/>
    </row>
    <row r="23" spans="1:14" ht="15" customHeight="1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27"/>
      <c r="N23" s="27"/>
    </row>
    <row r="24" spans="1:14" ht="15" customHeight="1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27"/>
      <c r="N24" s="27"/>
    </row>
    <row r="25" spans="1:14" ht="15" customHeight="1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27"/>
      <c r="N25" s="27"/>
    </row>
    <row r="26" spans="1:14" ht="69.75" customHeight="1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27"/>
      <c r="N26" s="27"/>
    </row>
  </sheetData>
  <mergeCells count="29">
    <mergeCell ref="L2:L3"/>
    <mergeCell ref="E2:E3"/>
    <mergeCell ref="G6:G7"/>
    <mergeCell ref="K6:K7"/>
    <mergeCell ref="J6:J7"/>
    <mergeCell ref="I6:I7"/>
    <mergeCell ref="H6:H7"/>
    <mergeCell ref="C5:L5"/>
    <mergeCell ref="J2:J3"/>
    <mergeCell ref="K2:K3"/>
    <mergeCell ref="H2:H3"/>
    <mergeCell ref="I2:I3"/>
    <mergeCell ref="G2:G3"/>
    <mergeCell ref="C8:L8"/>
    <mergeCell ref="C10:L10"/>
    <mergeCell ref="C12:L12"/>
    <mergeCell ref="A1:L1"/>
    <mergeCell ref="F2:F3"/>
    <mergeCell ref="E6:E7"/>
    <mergeCell ref="D6:D7"/>
    <mergeCell ref="F6:F7"/>
    <mergeCell ref="C6:C7"/>
    <mergeCell ref="A6:A7"/>
    <mergeCell ref="A2:B3"/>
    <mergeCell ref="A4:B4"/>
    <mergeCell ref="L6:L7"/>
    <mergeCell ref="B6:B7"/>
    <mergeCell ref="D2:D3"/>
    <mergeCell ref="C2:C3"/>
  </mergeCells>
  <pageMargins left="0.62992125984251968" right="0.19685039370078741" top="0.19685039370078741" bottom="0.19685039370078741" header="0" footer="0"/>
  <pageSetup paperSize="9" scale="35" orientation="landscape" r:id="rId1"/>
  <rowBreaks count="2" manualBreakCount="2">
    <brk id="11" max="16" man="1"/>
    <brk id="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32AA-DC5C-4E2B-8A30-582FB476C2A4}">
  <dimension ref="A2:I15"/>
  <sheetViews>
    <sheetView tabSelected="1" topLeftCell="A10" workbookViewId="0">
      <selection activeCell="C21" sqref="C21"/>
    </sheetView>
  </sheetViews>
  <sheetFormatPr defaultRowHeight="15" x14ac:dyDescent="0.25"/>
  <cols>
    <col min="1" max="1" width="5.42578125" style="1" customWidth="1"/>
    <col min="2" max="2" width="22.28515625" style="1" customWidth="1"/>
    <col min="3" max="3" width="31.42578125" style="1" customWidth="1"/>
    <col min="4" max="4" width="19.5703125" style="1" customWidth="1"/>
    <col min="5" max="5" width="25.85546875" style="1" customWidth="1"/>
    <col min="6" max="6" width="22.7109375" style="1" customWidth="1"/>
    <col min="7" max="7" width="29.140625" style="1" customWidth="1"/>
    <col min="8" max="8" width="30.140625" style="1" customWidth="1"/>
    <col min="9" max="9" width="31.42578125" style="1" customWidth="1"/>
    <col min="10" max="16384" width="9.140625" style="1"/>
  </cols>
  <sheetData>
    <row r="2" spans="1:9" x14ac:dyDescent="0.25">
      <c r="A2" s="109" t="s">
        <v>71</v>
      </c>
      <c r="B2" s="109"/>
      <c r="C2" s="109"/>
      <c r="D2" s="109"/>
      <c r="E2" s="109"/>
      <c r="F2" s="109"/>
      <c r="G2" s="109"/>
      <c r="H2" s="109"/>
      <c r="I2" s="109"/>
    </row>
    <row r="4" spans="1:9" ht="171" x14ac:dyDescent="0.25">
      <c r="A4" s="41" t="s">
        <v>0</v>
      </c>
      <c r="B4" s="41" t="s">
        <v>61</v>
      </c>
      <c r="C4" s="41" t="s">
        <v>62</v>
      </c>
      <c r="D4" s="41" t="s">
        <v>63</v>
      </c>
      <c r="E4" s="41" t="s">
        <v>37</v>
      </c>
      <c r="F4" s="41" t="s">
        <v>64</v>
      </c>
      <c r="G4" s="41" t="s">
        <v>65</v>
      </c>
      <c r="H4" s="41" t="s">
        <v>66</v>
      </c>
      <c r="I4" s="41" t="s">
        <v>67</v>
      </c>
    </row>
    <row r="5" spans="1:9" x14ac:dyDescent="0.25">
      <c r="A5" s="106" t="s">
        <v>68</v>
      </c>
      <c r="B5" s="107"/>
      <c r="C5" s="107"/>
      <c r="D5" s="107"/>
      <c r="E5" s="107"/>
      <c r="F5" s="107"/>
      <c r="G5" s="107"/>
      <c r="H5" s="107"/>
      <c r="I5" s="108"/>
    </row>
    <row r="6" spans="1:9" ht="75" x14ac:dyDescent="0.25">
      <c r="A6" s="42">
        <v>1</v>
      </c>
      <c r="B6" s="43" t="s">
        <v>36</v>
      </c>
      <c r="C6" s="44" t="s">
        <v>39</v>
      </c>
      <c r="D6" s="45">
        <v>246100</v>
      </c>
      <c r="E6" s="46" t="s">
        <v>38</v>
      </c>
      <c r="F6" s="42" t="s">
        <v>52</v>
      </c>
      <c r="G6" s="47" t="s">
        <v>53</v>
      </c>
      <c r="H6" s="48" t="s">
        <v>54</v>
      </c>
      <c r="I6" s="42" t="s">
        <v>69</v>
      </c>
    </row>
    <row r="7" spans="1:9" ht="75" x14ac:dyDescent="0.25">
      <c r="A7" s="49">
        <v>2</v>
      </c>
      <c r="B7" s="50" t="s">
        <v>41</v>
      </c>
      <c r="C7" s="44" t="s">
        <v>40</v>
      </c>
      <c r="D7" s="51">
        <v>3761200</v>
      </c>
      <c r="E7" s="52" t="s">
        <v>38</v>
      </c>
      <c r="F7" s="42" t="s">
        <v>52</v>
      </c>
      <c r="G7" s="42" t="s">
        <v>53</v>
      </c>
      <c r="H7" s="53" t="s">
        <v>55</v>
      </c>
      <c r="I7" s="42" t="s">
        <v>70</v>
      </c>
    </row>
    <row r="8" spans="1:9" ht="30" x14ac:dyDescent="0.25">
      <c r="A8" s="49">
        <v>3</v>
      </c>
      <c r="B8" s="50" t="s">
        <v>34</v>
      </c>
      <c r="C8" s="44" t="s">
        <v>42</v>
      </c>
      <c r="D8" s="54">
        <v>1340000</v>
      </c>
      <c r="E8" s="52" t="s">
        <v>43</v>
      </c>
      <c r="F8" s="42" t="s">
        <v>52</v>
      </c>
      <c r="G8" s="55" t="s">
        <v>53</v>
      </c>
      <c r="H8" s="56" t="s">
        <v>56</v>
      </c>
      <c r="I8" s="56"/>
    </row>
    <row r="9" spans="1:9" ht="45" x14ac:dyDescent="0.25">
      <c r="A9" s="49">
        <v>4</v>
      </c>
      <c r="B9" s="50" t="s">
        <v>45</v>
      </c>
      <c r="C9" s="44" t="s">
        <v>44</v>
      </c>
      <c r="D9" s="54">
        <v>8229400</v>
      </c>
      <c r="E9" s="52" t="s">
        <v>38</v>
      </c>
      <c r="F9" s="42" t="s">
        <v>52</v>
      </c>
      <c r="G9" s="42" t="s">
        <v>53</v>
      </c>
      <c r="H9" s="1" t="s">
        <v>56</v>
      </c>
      <c r="I9" s="56"/>
    </row>
    <row r="10" spans="1:9" ht="75" x14ac:dyDescent="0.25">
      <c r="A10" s="57">
        <v>5</v>
      </c>
      <c r="B10" s="50" t="s">
        <v>47</v>
      </c>
      <c r="C10" s="44" t="s">
        <v>46</v>
      </c>
      <c r="D10" s="50">
        <v>180000</v>
      </c>
      <c r="E10" s="44" t="s">
        <v>38</v>
      </c>
      <c r="F10" s="58" t="s">
        <v>52</v>
      </c>
      <c r="G10" s="58" t="s">
        <v>53</v>
      </c>
      <c r="H10" s="59" t="s">
        <v>55</v>
      </c>
      <c r="I10" s="58" t="s">
        <v>70</v>
      </c>
    </row>
    <row r="11" spans="1:9" ht="90" x14ac:dyDescent="0.25">
      <c r="A11" s="60">
        <v>6</v>
      </c>
      <c r="B11" s="50" t="s">
        <v>49</v>
      </c>
      <c r="C11" s="44" t="s">
        <v>48</v>
      </c>
      <c r="D11" s="50">
        <v>142000</v>
      </c>
      <c r="E11" s="44" t="s">
        <v>38</v>
      </c>
      <c r="F11" s="61" t="s">
        <v>52</v>
      </c>
      <c r="G11" s="61" t="s">
        <v>53</v>
      </c>
      <c r="H11" s="62" t="s">
        <v>57</v>
      </c>
      <c r="I11" s="63"/>
    </row>
    <row r="12" spans="1:9" ht="45" x14ac:dyDescent="0.25">
      <c r="A12" s="64">
        <v>7</v>
      </c>
      <c r="B12" s="45" t="s">
        <v>35</v>
      </c>
      <c r="C12" s="69" t="s">
        <v>51</v>
      </c>
      <c r="D12" s="45">
        <v>646000</v>
      </c>
      <c r="E12" s="69" t="s">
        <v>50</v>
      </c>
      <c r="F12" s="64" t="s">
        <v>52</v>
      </c>
      <c r="G12" s="65" t="s">
        <v>53</v>
      </c>
      <c r="H12" s="70" t="s">
        <v>54</v>
      </c>
      <c r="I12" s="66"/>
    </row>
    <row r="13" spans="1:9" ht="90" x14ac:dyDescent="0.25">
      <c r="A13" s="61">
        <v>8</v>
      </c>
      <c r="B13" s="67" t="s">
        <v>58</v>
      </c>
      <c r="C13" s="71" t="s">
        <v>59</v>
      </c>
      <c r="D13" s="68">
        <v>10000</v>
      </c>
      <c r="E13" s="72" t="s">
        <v>60</v>
      </c>
      <c r="F13" s="61" t="s">
        <v>52</v>
      </c>
      <c r="G13" s="73" t="s">
        <v>53</v>
      </c>
      <c r="H13" s="74" t="s">
        <v>55</v>
      </c>
      <c r="I13" s="63"/>
    </row>
    <row r="15" spans="1:9" x14ac:dyDescent="0.25">
      <c r="B15" s="1" t="s">
        <v>73</v>
      </c>
    </row>
  </sheetData>
  <mergeCells count="2">
    <mergeCell ref="A5:I5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имущество</vt:lpstr>
      <vt:lpstr>земельные участки</vt:lpstr>
      <vt:lpstr>имущество!Область_печати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2025-12-03T09:31:41Z</dcterms:modified>
</cp:coreProperties>
</file>