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96" yWindow="156" windowWidth="15252" windowHeight="9156"/>
  </bookViews>
  <sheets>
    <sheet name="Форма2" sheetId="9" r:id="rId1"/>
    <sheet name="Справочники" sheetId="8" r:id="rId2"/>
  </sheets>
  <externalReferences>
    <externalReference r:id="rId3"/>
  </externalReferences>
  <definedNames>
    <definedName name="Z_012E7024_E046_4234_BC00_FBA7D4F90D16_.wvu.FilterData" localSheetId="0" hidden="1">Форма2!$F$6:$G$87</definedName>
    <definedName name="Z_03E7EB50_16EB_42B1_B13A_400BA58F38A9_.wvu.FilterData" localSheetId="0" hidden="1">Форма2!$F$6:$G$87</definedName>
    <definedName name="Z_070856B8_04B3_4667_9191_736B08C87261_.wvu.FilterData" localSheetId="0" hidden="1">Форма2!$F$6:$G$87</definedName>
    <definedName name="Z_0C35BD30_FE6B_4BC2_BC3E_D9937FC1E852_.wvu.FilterData" localSheetId="0" hidden="1">Форма2!$F$6:$G$87</definedName>
    <definedName name="Z_0D5C7B1B_1F51_434F_B5C9_B61EFC6D85C0_.wvu.FilterData" localSheetId="0" hidden="1">Форма2!$F$6:$G$87</definedName>
    <definedName name="Z_0E73903B_BC7E_4AFB_B9B5_29C912180884_.wvu.FilterData" localSheetId="0" hidden="1">Форма2!$F$6:$G$87</definedName>
    <definedName name="Z_0F985013_7339_49C8_960D_1C66E6679AA6_.wvu.FilterData" localSheetId="0" hidden="1">Форма2!$F$6:$G$87</definedName>
    <definedName name="Z_158D9383_D158_4AEB_A3DD_37AF67F6605B_.wvu.FilterData" localSheetId="0" hidden="1">Форма2!$F$6:$G$87</definedName>
    <definedName name="Z_189103B7_819F_4806_A1F4_B844DE1FE1EB_.wvu.Cols" localSheetId="0" hidden="1">Форма2!#REF!</definedName>
    <definedName name="Z_189103B7_819F_4806_A1F4_B844DE1FE1EB_.wvu.FilterData" localSheetId="0" hidden="1">Форма2!$F$6:$G$87</definedName>
    <definedName name="Z_189103B7_819F_4806_A1F4_B844DE1FE1EB_.wvu.PrintTitles" localSheetId="0" hidden="1">Форма2!#REF!</definedName>
    <definedName name="Z_1A146FB8_FF18_466C_9D8A_A7F1CD295376_.wvu.FilterData" localSheetId="0" hidden="1">Форма2!$F$6:$G$87</definedName>
    <definedName name="Z_1B55E5CB_401C_4CE4_B186_07EB387C049F_.wvu.FilterData" localSheetId="0" hidden="1">Форма2!$F$6:$G$87</definedName>
    <definedName name="Z_1D031F07_3E08_42B9_8EC3_7279D461A821_.wvu.FilterData" localSheetId="0" hidden="1">Форма2!$F$6:$G$87</definedName>
    <definedName name="Z_1ED46735_7307_40B7_9F50_948A58AA4716_.wvu.FilterData" localSheetId="0" hidden="1">Форма2!$F$6:$G$87</definedName>
    <definedName name="Z_27144203_C4F0_471D_8112_D97E0ED46BC5_.wvu.FilterData" localSheetId="0" hidden="1">Форма2!$F$6:$G$87</definedName>
    <definedName name="Z_2D5C6014_3A10_447B_B70D_50EE76C6AF3C_.wvu.FilterData" localSheetId="0" hidden="1">Форма2!$F$6:$G$87</definedName>
    <definedName name="Z_2DD083C8_9159_455D_AC09_E1F723010E32_.wvu.FilterData" localSheetId="0" hidden="1">Форма2!$F$6:$G$87</definedName>
    <definedName name="Z_34073B0B_2E50_4044_B8B7_7B265B3A5A64_.wvu.FilterData" localSheetId="0" hidden="1">Форма2!$F$6:$G$87</definedName>
    <definedName name="Z_39A286E1_EF39_4C1A_BF11_EB8E0DB7C15F_.wvu.FilterData" localSheetId="0" hidden="1">Форма2!$F$6:$G$87</definedName>
    <definedName name="Z_3EB3E801_F7B3_461E_BBF8_5E808968C938_.wvu.FilterData" localSheetId="0" hidden="1">Форма2!$F$6:$G$87</definedName>
    <definedName name="Z_41C111C6_9D2D_491A_A8F7_DBCAA0244D40_.wvu.Cols" localSheetId="0" hidden="1">Форма2!#REF!</definedName>
    <definedName name="Z_41C111C6_9D2D_491A_A8F7_DBCAA0244D40_.wvu.FilterData" localSheetId="0" hidden="1">Форма2!$F$6:$G$87</definedName>
    <definedName name="Z_41C111C6_9D2D_491A_A8F7_DBCAA0244D40_.wvu.PrintTitles" localSheetId="0" hidden="1">Форма2!#REF!</definedName>
    <definedName name="Z_43238D82_A4C9_4CA2_8B65_B18DF42C36AE_.wvu.FilterData" localSheetId="0" hidden="1">Форма2!$F$6:$G$87</definedName>
    <definedName name="Z_43EA077B_7F33_496E_9577_B9ABDDC1AC68_.wvu.FilterData" localSheetId="0" hidden="1">Форма2!$F$6:$G$87</definedName>
    <definedName name="Z_46F66A95_EB5C_4B17_9D46_6C32DA5F5C49_.wvu.FilterData" localSheetId="0" hidden="1">Форма2!$F$6:$G$87</definedName>
    <definedName name="Z_47877164_B1A8_40F2_A93D_AF33E2B04C07_.wvu.FilterData" localSheetId="0" hidden="1">Форма2!$F$6:$G$87</definedName>
    <definedName name="Z_4971FBD5_676C_44BC_985F_E69E985116AB_.wvu.FilterData" localSheetId="0" hidden="1">Форма2!$F$6:$G$87</definedName>
    <definedName name="Z_53167BF8_3C58_4C5F_AD7D_FA6A0A8BD69F_.wvu.FilterData" localSheetId="0" hidden="1">Форма2!$F$6:$G$87</definedName>
    <definedName name="Z_540DDDD1_4BA1_440C_B0B1_18A69ED48F40_.wvu.FilterData" localSheetId="0" hidden="1">Форма2!$F$6:$G$87</definedName>
    <definedName name="Z_551F4C8B_1D52_4FA2_A737_AA4249FB57D6_.wvu.FilterData" localSheetId="0" hidden="1">Форма2!$F$6:$G$87</definedName>
    <definedName name="Z_57B42C4B_CF47_4164_B81B_96F7576657DC_.wvu.FilterData" localSheetId="0" hidden="1">Форма2!$F$6:$G$87</definedName>
    <definedName name="Z_5878D4D5_6C96_4ACA_BB22_BCBD1EF7A556_.wvu.FilterData" localSheetId="0" hidden="1">Форма2!$F$6:$G$87</definedName>
    <definedName name="Z_58BCD540_0867_4553_8C9A_15D6342D1F46_.wvu.Cols" localSheetId="0" hidden="1">Форма2!#REF!</definedName>
    <definedName name="Z_58BCD540_0867_4553_8C9A_15D6342D1F46_.wvu.FilterData" localSheetId="0" hidden="1">Форма2!$F$6:$G$87</definedName>
    <definedName name="Z_58BCD540_0867_4553_8C9A_15D6342D1F46_.wvu.PrintTitles" localSheetId="0" hidden="1">Форма2!#REF!</definedName>
    <definedName name="Z_58CEEF9D_EC33_41B3_8836_77879D1F2107_.wvu.Cols" localSheetId="0" hidden="1">Форма2!#REF!,Форма2!#REF!,Форма2!#REF!</definedName>
    <definedName name="Z_58CEEF9D_EC33_41B3_8836_77879D1F2107_.wvu.FilterData" localSheetId="0" hidden="1">Форма2!$F$6:$G$87</definedName>
    <definedName name="Z_58CEEF9D_EC33_41B3_8836_77879D1F2107_.wvu.PrintTitles" localSheetId="0" hidden="1">Форма2!#REF!</definedName>
    <definedName name="Z_59DD332D_4CF9_438E_B6B1_38FEBFD40897_.wvu.FilterData" localSheetId="0" hidden="1">Форма2!$F$6:$G$87</definedName>
    <definedName name="Z_5D655AAE_CD63_4D62_927E_C7E84DD16FF4_.wvu.FilterData" localSheetId="0" hidden="1">Форма2!$F$6:$G$87</definedName>
    <definedName name="Z_64AD757A_B3F3_443B_BCDE_F7613E952D32_.wvu.FilterData" localSheetId="0" hidden="1">Форма2!$F$6:$G$87</definedName>
    <definedName name="Z_64FB0C35_FA77_4D63_A1E5_D8660BB01964_.wvu.FilterData" localSheetId="0" hidden="1">Форма2!$F$6:$G$87</definedName>
    <definedName name="Z_655D7EF3_C958_47AD_B230_AD774928516A_.wvu.FilterData" localSheetId="0" hidden="1">Форма2!$F$6:$G$87</definedName>
    <definedName name="Z_662893B9_2B3C_41CF_96D3_D52D970880DC_.wvu.FilterData" localSheetId="0" hidden="1">Форма2!$F$6:$G$87</definedName>
    <definedName name="Z_6832A3E2_0BEB_4CD1_A6C4_EDDF95D61C92_.wvu.FilterData" localSheetId="0" hidden="1">Форма2!$F$6:$G$87</definedName>
    <definedName name="Z_6BCB364C_7A12_425F_B819_AC051D90A088_.wvu.Cols" localSheetId="0" hidden="1">Форма2!#REF!</definedName>
    <definedName name="Z_6BCB364C_7A12_425F_B819_AC051D90A088_.wvu.FilterData" localSheetId="0" hidden="1">Форма2!$F$6:$G$87</definedName>
    <definedName name="Z_6BCB364C_7A12_425F_B819_AC051D90A088_.wvu.PrintTitles" localSheetId="0" hidden="1">Форма2!#REF!</definedName>
    <definedName name="Z_6CACED00_EE6C_416D_988E_6599611152C8_.wvu.FilterData" localSheetId="0" hidden="1">Форма2!$F$6:$G$87</definedName>
    <definedName name="Z_779665BE_516A_42E5_BEFA_856A306606AC_.wvu.FilterData" localSheetId="0" hidden="1">Форма2!$F$6:$G$87</definedName>
    <definedName name="Z_78E9256A_DE70_40AF_8DEF_C427E89B872E_.wvu.FilterData" localSheetId="0" hidden="1">Форма2!$F$6:$G$87</definedName>
    <definedName name="Z_7C5E9B06_60CB_4235_A004_FBC9130DAF64_.wvu.FilterData" localSheetId="0" hidden="1">Форма2!$F$6:$G$87</definedName>
    <definedName name="Z_80A466F3_26DF_493E_BA89_6CBCD6140836_.wvu.FilterData" localSheetId="0" hidden="1">Форма2!$F$6:$G$87</definedName>
    <definedName name="Z_8269F1FC_8702_4A69_A2D5_88FCF0FC80D9_.wvu.FilterData" localSheetId="0" hidden="1">Форма2!$F$6:$G$87</definedName>
    <definedName name="Z_82DBF86C_A4AD_4D45_B529_7D0E58C3C484_.wvu.FilterData" localSheetId="0" hidden="1">Форма2!$F$6:$G$87</definedName>
    <definedName name="Z_89D72C5B_2CCF_4FDC_826E_F05CE060D70E_.wvu.FilterData" localSheetId="0" hidden="1">Форма2!$F$6:$G$87</definedName>
    <definedName name="Z_8EADA33D_84A6_4E73_B32B_A2EA62073E15_.wvu.FilterData" localSheetId="0" hidden="1">Форма2!$F$6:$G$87</definedName>
    <definedName name="Z_8FAC7D31_A17F_4E6D_8EFE_DB4F038E3572_.wvu.FilterData" localSheetId="0" hidden="1">Форма2!$F$6:$G$87</definedName>
    <definedName name="Z_97F2240B_A4D4_4225_B32C_06D9DB51DC78_.wvu.FilterData" localSheetId="0" hidden="1">Форма2!$F$6:$G$87</definedName>
    <definedName name="Z_9A67E994_70E7_401F_8166_0B2F56C8A531_.wvu.Cols" localSheetId="0" hidden="1">Форма2!#REF!</definedName>
    <definedName name="Z_9A67E994_70E7_401F_8166_0B2F56C8A531_.wvu.FilterData" localSheetId="0" hidden="1">Форма2!$F$6:$G$87</definedName>
    <definedName name="Z_9A67E994_70E7_401F_8166_0B2F56C8A531_.wvu.PrintTitles" localSheetId="0" hidden="1">Форма2!#REF!</definedName>
    <definedName name="Z_9C11CB94_C235_4C01_B916_3F3378C92437_.wvu.FilterData" localSheetId="0" hidden="1">Форма2!$F$6:$G$87</definedName>
    <definedName name="Z_9D02D39C_E911_4AA6_9B27_3851A5BF2D8B_.wvu.FilterData" localSheetId="0" hidden="1">Форма2!$F$6:$G$87</definedName>
    <definedName name="Z_A672E937_B365_4410_853A_1365B648E7B5_.wvu.FilterData" localSheetId="0" hidden="1">Форма2!$F$6:$G$87</definedName>
    <definedName name="Z_A6E93513_94E7_42AE_8173_042BB4DFF4B3_.wvu.FilterData" localSheetId="0" hidden="1">Форма2!$F$6:$G$87</definedName>
    <definedName name="Z_AB56DC6C_FA9C_4265_BBAC_5C3CF979E644_.wvu.FilterData" localSheetId="0" hidden="1">Форма2!$F$6:$G$87</definedName>
    <definedName name="Z_ACB755F4_ED26_43FE_A219_A3D92E71CFCB_.wvu.Cols" localSheetId="0" hidden="1">Форма2!#REF!</definedName>
    <definedName name="Z_ACB755F4_ED26_43FE_A219_A3D92E71CFCB_.wvu.FilterData" localSheetId="0" hidden="1">Форма2!$F$6:$G$87</definedName>
    <definedName name="Z_ACB755F4_ED26_43FE_A219_A3D92E71CFCB_.wvu.PrintTitles" localSheetId="0" hidden="1">Форма2!#REF!</definedName>
    <definedName name="Z_AE978953_B6AC_45EB_8DDE_B5552D495119_.wvu.FilterData" localSheetId="0" hidden="1">Форма2!$F$6:$G$87</definedName>
    <definedName name="Z_AF731A88_BDBB_4373_A201_96DCF95133A2_.wvu.FilterData" localSheetId="0" hidden="1">Форма2!$F$6:$G$87</definedName>
    <definedName name="Z_AF82AA9D_9498_4F91_92E1_7756B4316F38_.wvu.FilterData" localSheetId="0" hidden="1">Форма2!$F$6:$G$87</definedName>
    <definedName name="Z_B024D237_817D_47D3_B2E3_A9D075678D64_.wvu.FilterData" localSheetId="0" hidden="1">Форма2!$F$6:$G$87</definedName>
    <definedName name="Z_B234D3D9_BFDD_4F61_9899_B6C8C4854BBD_.wvu.FilterData" localSheetId="0" hidden="1">Форма2!$F$6:$G$87</definedName>
    <definedName name="Z_B51297F4_82F5_4902_9D08_BFC25EFAAC88_.wvu.Cols" localSheetId="0" hidden="1">Форма2!#REF!</definedName>
    <definedName name="Z_B51297F4_82F5_4902_9D08_BFC25EFAAC88_.wvu.FilterData" localSheetId="0" hidden="1">Форма2!$F$6:$G$87</definedName>
    <definedName name="Z_B51297F4_82F5_4902_9D08_BFC25EFAAC88_.wvu.PrintTitles" localSheetId="0" hidden="1">Форма2!#REF!</definedName>
    <definedName name="Z_BB1BFA2D_A648_4347_A23B_587340F7510E_.wvu.Cols" localSheetId="0" hidden="1">Форма2!#REF!</definedName>
    <definedName name="Z_BB1BFA2D_A648_4347_A23B_587340F7510E_.wvu.FilterData" localSheetId="0" hidden="1">Форма2!$F$6:$G$87</definedName>
    <definedName name="Z_BB1BFA2D_A648_4347_A23B_587340F7510E_.wvu.PrintTitles" localSheetId="0" hidden="1">Форма2!#REF!</definedName>
    <definedName name="Z_BBF8C7EC_035A_4199_8CCB_DA4F15279186_.wvu.Cols" localSheetId="0" hidden="1">Форма2!#REF!</definedName>
    <definedName name="Z_BBF8C7EC_035A_4199_8CCB_DA4F15279186_.wvu.FilterData" localSheetId="0" hidden="1">Форма2!$F$6:$G$87</definedName>
    <definedName name="Z_BBF8C7EC_035A_4199_8CCB_DA4F15279186_.wvu.PrintTitles" localSheetId="0" hidden="1">Форма2!#REF!</definedName>
    <definedName name="Z_BC4008C3_E855_46E7_BB50_EEF537DA22D3_.wvu.FilterData" localSheetId="0" hidden="1">Форма2!$F$6:$G$87</definedName>
    <definedName name="Z_BD627678_B20C_4EC5_8976_6C2C52E8859D_.wvu.FilterData" localSheetId="0" hidden="1">Форма2!$F$6:$G$87</definedName>
    <definedName name="Z_C1A83CAD_6CD9_4FF5_850C_CF6FFB1D9880_.wvu.FilterData" localSheetId="0" hidden="1">Форма2!$F$6:$G$87</definedName>
    <definedName name="Z_C2054A13_99F3_4473_81D5_C3D5436AE4BC_.wvu.FilterData" localSheetId="0" hidden="1">Форма2!$F$6:$G$87</definedName>
    <definedName name="Z_C23F86BF_10AB_417C_9008_D130EB649564_.wvu.FilterData" localSheetId="0" hidden="1">Форма2!$F$6:$G$87</definedName>
    <definedName name="Z_C315FBD5_96EA_40FA_92B2_292D5A39047A_.wvu.FilterData" localSheetId="0" hidden="1">Форма2!$F$6:$G$87</definedName>
    <definedName name="Z_C5144DBD_1BAE_46C3_B10A_1B224270798D_.wvu.FilterData" localSheetId="0" hidden="1">Форма2!$F$6:$G$87</definedName>
    <definedName name="Z_C5909D38_C3AE_4D04_9144_DD8B0D09F1C7_.wvu.FilterData" localSheetId="0" hidden="1">Форма2!$F$6:$G$87</definedName>
    <definedName name="Z_C7087FD0_1481_4B3A_8112_422937675173_.wvu.FilterData" localSheetId="0" hidden="1">Форма2!$F$6:$G$87</definedName>
    <definedName name="Z_CAD2B637_2034_418B_9D76_C5CDED675618_.wvu.FilterData" localSheetId="0" hidden="1">Форма2!$F$6:$G$87</definedName>
    <definedName name="Z_D6DC7683_5200_44BD_A119_F45AC4A445D9_.wvu.FilterData" localSheetId="0" hidden="1">Форма2!$F$6:$G$87</definedName>
    <definedName name="Z_DF7B150B_1558_42E7_9BE8_670EB860AA9D_.wvu.FilterData" localSheetId="0" hidden="1">Форма2!$F$6:$G$87</definedName>
    <definedName name="Z_E35C16BA_1DE7_4171_9250_5B84B8B33D24_.wvu.FilterData" localSheetId="0" hidden="1">Форма2!$F$6:$G$87</definedName>
    <definedName name="Z_E5237992_008A_483E_8875_B1B0BB26FFFF_.wvu.Cols" localSheetId="0" hidden="1">Форма2!#REF!</definedName>
    <definedName name="Z_E5237992_008A_483E_8875_B1B0BB26FFFF_.wvu.FilterData" localSheetId="0" hidden="1">Форма2!$F$6:$G$87</definedName>
    <definedName name="Z_E5237992_008A_483E_8875_B1B0BB26FFFF_.wvu.PrintTitles" localSheetId="0" hidden="1">Форма2!#REF!</definedName>
    <definedName name="Z_E5DAC5B9_E107_4503_A5DB_78E19C4876A0_.wvu.FilterData" localSheetId="0" hidden="1">Форма2!$F$6:$G$87</definedName>
    <definedName name="Z_E684BA5D_734A_44C2_8282_33EADEA8A418_.wvu.Cols" localSheetId="0" hidden="1">Форма2!#REF!</definedName>
    <definedName name="Z_E684BA5D_734A_44C2_8282_33EADEA8A418_.wvu.FilterData" localSheetId="0" hidden="1">Форма2!$F$6:$G$87</definedName>
    <definedName name="Z_E684BA5D_734A_44C2_8282_33EADEA8A418_.wvu.PrintTitles" localSheetId="0" hidden="1">Форма2!#REF!</definedName>
    <definedName name="Z_E80EE0EF_8473_4572_BBF0_4A928C3C67A2_.wvu.FilterData" localSheetId="0" hidden="1">Форма2!$F$6:$G$87</definedName>
    <definedName name="Z_EA12549B_1068_446B_8650_3662B8F26047_.wvu.Cols" localSheetId="0" hidden="1">Форма2!#REF!</definedName>
    <definedName name="Z_EA12549B_1068_446B_8650_3662B8F26047_.wvu.FilterData" localSheetId="0" hidden="1">Форма2!$F$6:$G$87</definedName>
    <definedName name="Z_EA12549B_1068_446B_8650_3662B8F26047_.wvu.PrintTitles" localSheetId="0" hidden="1">Форма2!#REF!</definedName>
    <definedName name="Z_EBFA6999_6D44_466D_8DBA_0989C0D04FEE_.wvu.FilterData" localSheetId="0" hidden="1">Форма2!$F$6:$G$87</definedName>
    <definedName name="Z_EF755EAB_2399_4A71_812F_6B1257A71684_.wvu.FilterData" localSheetId="0" hidden="1">Форма2!$F$6:$G$87</definedName>
    <definedName name="Z_F1BC1177_1B27_4015_ACB6_4DD7CFA6A184_.wvu.FilterData" localSheetId="0" hidden="1">Форма2!$F$6:$G$87</definedName>
    <definedName name="Z_F37F56AC_5175_460A_B7BE_3BEBE302A8CF_.wvu.FilterData" localSheetId="0" hidden="1">Форма2!$F$6:$G$87</definedName>
    <definedName name="Z_F66BE2EB_3C5C_47A5_BE5D_9B4535166F35_.wvu.FilterData" localSheetId="0" hidden="1">Форма2!$F$6:$G$87</definedName>
    <definedName name="Z_F8F73D13_7EE7_4529_957E_438748C7F6D5_.wvu.FilterData" localSheetId="0" hidden="1">Форма2!$F$6:$G$87</definedName>
    <definedName name="Z_F9DBDCBF_926A_4822_81FA_7293395FC1F8_.wvu.FilterData" localSheetId="0" hidden="1">Форма2!$F$6:$G$87</definedName>
    <definedName name="Z_FAB31A69_DC27_48F7_89E8_D81D26636CF5_.wvu.FilterData" localSheetId="0" hidden="1">Форма2!$F$6:$G$87</definedName>
    <definedName name="Z_FB141A29_70F7_46B9_9216_61186DFA4E17_.wvu.FilterData" localSheetId="0" hidden="1">Форма2!$F$6:$G$87</definedName>
    <definedName name="Z_FEA986A6_6F8C_44B4_8403_B7219E134DE5_.wvu.FilterData" localSheetId="0" hidden="1">Форма2!$F$6:$G$87</definedName>
    <definedName name="_xlnm.Print_Titles" localSheetId="0">Форма2!$A:$B,Форма2!$6:$8</definedName>
    <definedName name="_xlnm.Print_Area" localSheetId="0">Форма2!$A$1:$AV$87</definedName>
  </definedNames>
  <calcPr calcId="124519"/>
</workbook>
</file>

<file path=xl/calcChain.xml><?xml version="1.0" encoding="utf-8"?>
<calcChain xmlns="http://schemas.openxmlformats.org/spreadsheetml/2006/main">
  <c r="V84" i="9"/>
  <c r="V83"/>
  <c r="V82"/>
  <c r="V79"/>
  <c r="V78"/>
  <c r="V77" l="1"/>
  <c r="V76"/>
  <c r="V75"/>
  <c r="V72"/>
  <c r="V71"/>
  <c r="V70"/>
  <c r="V69"/>
  <c r="V68"/>
  <c r="V65"/>
  <c r="V64" l="1"/>
  <c r="V63"/>
  <c r="V62"/>
  <c r="V61"/>
  <c r="V58"/>
  <c r="V57"/>
  <c r="V56"/>
  <c r="V55"/>
  <c r="V54"/>
  <c r="V51"/>
  <c r="V50"/>
  <c r="V49"/>
  <c r="V48"/>
  <c r="V47"/>
  <c r="V44"/>
  <c r="V43"/>
  <c r="V42"/>
  <c r="V87"/>
  <c r="V41"/>
  <c r="V40"/>
  <c r="V37"/>
  <c r="V36"/>
  <c r="V35"/>
  <c r="V34"/>
  <c r="V33"/>
  <c r="V30"/>
  <c r="V29"/>
  <c r="V28"/>
  <c r="V27"/>
  <c r="V26"/>
  <c r="V23"/>
  <c r="V22"/>
  <c r="V21"/>
  <c r="V20"/>
  <c r="V19" l="1"/>
  <c r="V16"/>
  <c r="V15"/>
  <c r="V14"/>
  <c r="V13"/>
  <c r="V12"/>
  <c r="V11"/>
</calcChain>
</file>

<file path=xl/sharedStrings.xml><?xml version="1.0" encoding="utf-8"?>
<sst xmlns="http://schemas.openxmlformats.org/spreadsheetml/2006/main" count="2129" uniqueCount="435">
  <si>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</si>
  <si>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</si>
  <si>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</si>
  <si>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</si>
  <si>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</si>
  <si>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</si>
  <si>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</si>
  <si>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</si>
  <si>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</si>
  <si>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</si>
  <si>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</si>
  <si>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</si>
  <si>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</si>
  <si>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</si>
  <si>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</si>
  <si>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</si>
  <si>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</si>
  <si>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</si>
  <si>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</si>
  <si>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</si>
  <si>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</si>
  <si>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</si>
  <si>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</si>
  <si>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</si>
  <si>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</si>
  <si>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</si>
  <si>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</si>
  <si>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</si>
  <si>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</si>
  <si>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</si>
  <si>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</si>
  <si>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</si>
  <si>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</si>
  <si>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</si>
  <si>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</si>
  <si>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</si>
  <si>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</si>
  <si>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</si>
  <si>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</si>
  <si>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</si>
  <si>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</si>
  <si>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</si>
  <si>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</si>
  <si>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</si>
  <si>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</si>
  <si>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</si>
  <si>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</si>
  <si>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</si>
  <si>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</si>
  <si>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</si>
  <si>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</si>
  <si>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</si>
  <si>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</si>
  <si>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</si>
  <si>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</si>
  <si>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</si>
  <si>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</si>
  <si>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</si>
  <si>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</si>
  <si>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</si>
  <si>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</si>
  <si>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</si>
  <si>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</si>
  <si>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</si>
  <si>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</si>
  <si>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</si>
  <si>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</si>
  <si>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</si>
  <si>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</si>
  <si>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</si>
  <si>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</si>
  <si>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</si>
  <si>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</si>
  <si>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</si>
  <si>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</si>
  <si>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</si>
  <si>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</si>
  <si>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</si>
  <si>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</si>
  <si>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</si>
  <si>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</si>
  <si>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</si>
  <si>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</si>
  <si>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</si>
  <si>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</si>
  <si>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</si>
  <si>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</si>
  <si>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</si>
  <si>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</si>
  <si>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Закрытые перечни для подстановок в соответствующие графы формы</t>
  </si>
  <si>
    <t>графа № 15</t>
  </si>
  <si>
    <t>Виды налоговых льгот:</t>
  </si>
  <si>
    <t>СПВ</t>
  </si>
  <si>
    <t>ЗТР</t>
  </si>
  <si>
    <t>Код льготы</t>
  </si>
  <si>
    <t>Группы полномочий</t>
  </si>
  <si>
    <t>4.5 - Организация транспортного обслуживания населения электрическим транспортом</t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</si>
  <si>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</si>
  <si>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</si>
  <si>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</si>
  <si>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</si>
  <si>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</si>
  <si>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</si>
  <si>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</si>
  <si>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</si>
  <si>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</si>
  <si>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</si>
  <si>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</si>
  <si>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</si>
  <si>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</si>
  <si>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</si>
  <si>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</si>
  <si>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</si>
  <si>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</si>
  <si>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</si>
  <si>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</si>
  <si>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</si>
  <si>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</si>
  <si>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</si>
  <si>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</si>
  <si>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</si>
  <si>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</si>
  <si>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</si>
  <si>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</si>
  <si>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</si>
  <si>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</si>
  <si>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</si>
  <si>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</si>
  <si>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</si>
  <si>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</si>
  <si>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</si>
  <si>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</si>
  <si>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</si>
  <si>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</si>
  <si>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</si>
  <si>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</si>
  <si>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</si>
  <si>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</si>
  <si>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</si>
  <si>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</si>
  <si>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</si>
  <si>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</si>
  <si>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</si>
  <si>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</si>
  <si>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</si>
  <si>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</si>
  <si>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</si>
  <si>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</si>
  <si>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</si>
  <si>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Социальная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</si>
  <si>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</si>
  <si>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</si>
  <si>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</si>
  <si>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</si>
  <si>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</si>
  <si>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</si>
  <si>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</si>
  <si>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</si>
  <si>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</si>
  <si>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</si>
  <si>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</si>
  <si>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</si>
  <si>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</si>
  <si>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</si>
  <si>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</si>
  <si>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</si>
  <si>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</si>
  <si>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</si>
  <si>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</si>
  <si>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</si>
  <si>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</si>
  <si>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</si>
  <si>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</si>
  <si>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</si>
  <si>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</si>
  <si>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</si>
  <si>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</si>
  <si>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</si>
  <si>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</si>
  <si>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</si>
  <si>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</si>
  <si>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</si>
  <si>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</si>
  <si>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</si>
  <si>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</si>
  <si>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</si>
  <si>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</si>
  <si>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</si>
  <si>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Статус НР</t>
  </si>
  <si>
    <t>действующий</t>
  </si>
  <si>
    <t>…</t>
  </si>
  <si>
    <t>18 - Строительство и содержание жилья - вопросы местного значения</t>
  </si>
  <si>
    <t>4.6 - Организация транспортного обслуживания населения внеуличным транспортом</t>
  </si>
  <si>
    <t>Индивидуальные предприниматели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</si>
  <si>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</si>
  <si>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</si>
  <si>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</si>
  <si>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</si>
  <si>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</si>
  <si>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Арктическая зона</t>
  </si>
  <si>
    <t>II. Нормативные характеристики налоговых расходов муниципального образования Удмуртской Республики</t>
  </si>
  <si>
    <t>III. Целевые характеристики налоговых расходов муниципального образования Удмуртской Республики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</si>
  <si>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</si>
  <si>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</si>
  <si>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</si>
  <si>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</si>
  <si>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</si>
  <si>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</si>
  <si>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</si>
  <si>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</si>
  <si>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</si>
  <si>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</si>
  <si>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</si>
  <si>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</si>
  <si>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</si>
  <si>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</si>
  <si>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</si>
  <si>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</si>
  <si>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</si>
  <si>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</si>
  <si>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</si>
  <si>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</si>
  <si>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</si>
  <si>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</si>
  <si>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</si>
  <si>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</si>
  <si>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23(х)</t>
  </si>
  <si>
    <t>IV. Фискальные характеристики налогового расхода Российской Федерации</t>
  </si>
  <si>
    <t>данные УФНС России</t>
  </si>
  <si>
    <t>оценка и прогноз МО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</si>
  <si>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</si>
  <si>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 xml:space="preserve">Форма </t>
  </si>
  <si>
    <t>Эффективность налоговой льготы (да/нет)</t>
  </si>
  <si>
    <t>Эффективность налоговой льготы (комментарии)</t>
  </si>
  <si>
    <t>Приложение 2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</si>
  <si>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</si>
  <si>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</si>
  <si>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</si>
  <si>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</si>
  <si>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</si>
  <si>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</si>
  <si>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</si>
  <si>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</si>
  <si>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</si>
  <si>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</si>
  <si>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</si>
  <si>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</si>
  <si>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1809036400000003320024500</t>
  </si>
  <si>
    <t>Муниципальное образование " Красногорский район"</t>
  </si>
  <si>
    <t>Решение Совета депутатов муниципального образования " Красногорский район" от 23.11.2010  № 364 " О    " О едином налоге на вмененный доход для отдельных видов деятельности на территории муниципального образования " Красногорский район"( в ред. от 04.06.2020 № 266)</t>
  </si>
  <si>
    <t>п.3/пп.3.2</t>
  </si>
  <si>
    <t>Осуществление видов предпринимательской деятельности, указанных в п.3/пп.3.2 Решения от 23.11.2010 № 364</t>
  </si>
  <si>
    <t>Организации и индивидуальные предприниматели, применяющие систему налогооблажения в виде единого налога на вмененный доход</t>
  </si>
  <si>
    <t>01.07.2020 г.</t>
  </si>
  <si>
    <t>01.04.2020 г.</t>
  </si>
  <si>
    <t>ограниченный-в течение II квартала 2020 г.</t>
  </si>
  <si>
    <t>Пониженная  ( 7,5 %) ставка единого налога на вмененный доход для предпринимателей, осуществляющих виды деятельности, указанные в пп.3.2./п. 3 Решения от 23.11.2010 № 364</t>
  </si>
  <si>
    <t>стимулирующая</t>
  </si>
  <si>
    <t>Единый налог на вмененный доход</t>
  </si>
  <si>
    <t>пониженная налоговая ставка</t>
  </si>
  <si>
    <t>7,5 п.п.</t>
  </si>
  <si>
    <t>1809036400000002000021500</t>
  </si>
  <si>
    <t>Муниципальное образование  "Красногорский район"</t>
  </si>
  <si>
    <t>Решение Совета депутатов муниципального образования " Красногорский район" от 23.11.2010 № 364 " О едином налоге на вмененный доход для отдельных видов деятельности на территории муниципального образования "Красногорский район"( в ред.от 28.11.2013 № 149;от 01.12.2016 № 29; от 26.05.2017 № 76; от 24.12.2019 № 240)</t>
  </si>
  <si>
    <t>п.2</t>
  </si>
  <si>
    <t>Осуществление видов предпринимательской деятельности, указанных в п.3 Решения от 23.11.2010 № 364</t>
  </si>
  <si>
    <t>01.01.2011 г.</t>
  </si>
  <si>
    <t>неограниченный-до даты прекращения льготы</t>
  </si>
  <si>
    <t>01.01.2021 г.</t>
  </si>
  <si>
    <t>Корректирующий коэффициент базовой доходности ( К2),учитывающий ассортимент товаров ( работ,услуг) и особенности места ведения предпринимательской деятельности</t>
  </si>
  <si>
    <t>вычет из налогооблагаемой базы</t>
  </si>
  <si>
    <t>в размере снижения налога с учетом коэффициента К2</t>
  </si>
  <si>
    <t>1808005900000005000013200</t>
  </si>
  <si>
    <t>Муниципальное образование  "Агрикольское"</t>
  </si>
  <si>
    <t>Решение Совета депутатов муниципального образования " Агрикольское"  от 17.11.2017  № 59" О земельном налоге  на территории муниципального образовании " Агрикольское" ( в ред.от 23.04.2018  № 86); Ранее Решение от 26.11.2014  № 91( в ред.от 17.12.2014  № 103; от 22.03.2016  № 147; от 29.11.2016  № 15).</t>
  </si>
  <si>
    <t>п.5</t>
  </si>
  <si>
    <t>Подтверждение налогоплательщиками-физическими лицами, имеющими право на налоговые льготы по земельному налогу в соответствии с пунктом 5 настоящего решения, осуществляется в порядке, установленном пунктом 10 статьи 396 Налогового кодекса Российской Федерации ( в ред.ФЗ от 30.09.2017 № 286-ФЗ): налогоплательщики-физические лица, имеющие право на налоговые льготы, представляют в налоговый орган по своему выбору заявление о предоставлении налоговой льготы, а также вправе представить документы, подтверждающие право налогоплательщика на налоговую льготу</t>
  </si>
  <si>
    <t>Ветераны и инвалиды Великой Отечественной войны</t>
  </si>
  <si>
    <t>01.01.2015 г.</t>
  </si>
  <si>
    <t>01.01.2020 г.</t>
  </si>
  <si>
    <t>Освобождаются от налогообложения ветераны и инвалиды Великой Отечественной войны</t>
  </si>
  <si>
    <t>социальная</t>
  </si>
  <si>
    <t>земельный налог</t>
  </si>
  <si>
    <t>освобождение от налогообложения</t>
  </si>
  <si>
    <t>100% от ставки налога</t>
  </si>
  <si>
    <t>1808014900000003000113200</t>
  </si>
  <si>
    <t>Решение Совета депутатов муниципального образования " Агрикольское"  от 25.11.2019 г. № 149 " О налоге на имущество физических лиц на территории муниципального образовании " Агрикольское"; Ранее Решения: от 27.03.2019 г. № 122; от 26.11.2014 г. № 92 ( в ред. от 23.04.2018 № 85;от 27.03.2017 № 40; от 28.10.2015 № 130; от 31.07.2015 № 122).</t>
  </si>
  <si>
    <t>п.3/абз.1</t>
  </si>
  <si>
    <t>Налоговая льгота предоставляется в размере подлежащей уплате налогоплательщиком суммы налога в отношении одного объекта налогобложения каждого вида, находящегося в собственности налогоплательщика и не используемого налогоплательщиком в предпринимательской деятельности. Основанием для предоставления льготы являются удостоверение многодетного малообеспеченного родителя ( опекуна,попечителя); свидетельство о рождении; справка из учебного заведения.</t>
  </si>
  <si>
    <t>Члены многодетных малообеспеченных семей, воспитывающие ( имеющие на иждивении) трех и более детей, не достигших возраста 18 лет, а также дети из этих семей,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</si>
  <si>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не установлено</t>
  </si>
  <si>
    <t>Освобождаются от уплаты налога на имущество физических лиц члены многодетных малообеспеченных семей, воспитывающие ( имеющие на иждивении) трех и более детей, не достигших возраста 18 лет, а также дети из этих семей,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</si>
  <si>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налог на имущество физических лиц</t>
  </si>
  <si>
    <t>1808014900000003000213200</t>
  </si>
  <si>
    <t>п.3/абз.2</t>
  </si>
  <si>
    <t>Налоговая льгота предоставляется в размере подлежащей уплате налогоплательщиком суммы налога в отношении одного объекта налогобложения каждого вида, находящегося в собственности налогоплательщика и не используемого налогоплательщиком в предпринимательской деятельности. Основанием для предоставления льготы являются свидетельство о рождении и справка из учебного заведения.</t>
  </si>
  <si>
    <t>Дети, не достигшие возраста 18 лет,а также дети, обучающие в организациях, осуществляющих образовательную деятельность, по очной форме обучения, до окончания обучения, не не дольше чем до достижения ими возраста 23 лет, находящиеся на иждивении родителей-инвалидов I и II групп инвалидности</t>
  </si>
  <si>
    <t>Освобождаются от уплаты налога на имущество физических лиц  дети не достигшие возраста 18 лет, а также дети, обучающие в организациях, осуществляющих образовательную деятельность, по очной форме обучения, до окончания обучения, не не дольше чем до достижения ими возраста 23 лет, находящиеся на иждивении родителей-инвалидов I и II групп инвалидности.</t>
  </si>
  <si>
    <t>1808014900000003000313200</t>
  </si>
  <si>
    <t>п.3/абз.3</t>
  </si>
  <si>
    <t>Налоговая льгота предоставляется в размере подлежащей уплате налогоплательщиком суммы налога в отношении одного объекта налогобложения каждого вида, находящегося в собственности налогоплательщика и не используемого налогоплательщиком в предпринимательской деятельности. Основанием для предоставления льготы являются справка-подтверждение о том, что лицо относится к указанной категории, выданная органом опеки и попечительства по месту его учета; справка из учебного заведения.</t>
  </si>
  <si>
    <t>Дети-сироты и дети, оставшие без попечения родителей; лица из числа детей-сирот и дети, оставшиеся без попечения родителей, не достигших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</si>
  <si>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 xml:space="preserve">Освобождаются от уплаты налога на имущество физических лиц  дети-сироты и дети оставшиеся без попечения родителей; лица из числа детей-сирот и дети, оставшиеся без попечения родителей, не достигших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</t>
  </si>
  <si>
    <t>Почетные граждане Красногорского района</t>
  </si>
  <si>
    <t>Освобождаются от налогообложения почетные граждане Красногорского района</t>
  </si>
  <si>
    <t>1808015700000003000113200</t>
  </si>
  <si>
    <t>Муниципальное образование "Архангельское"</t>
  </si>
  <si>
    <t>Решение Совета депутатов муниципального образования " Архангельское"  от 26.11.2019 г. № 157 " О налоге на имущество физических лиц на территории муниципального образовании  "Архангельское"; Ранее решения от 18.03.2019 № 134; от 24.11.2014 № 88 ( в ред.от 11.04.2018 № 90; от 27.03.2017 № 42;23.20.2015 № 124;от 12.08.2015 № 117).</t>
  </si>
  <si>
    <t>1808015700000003000213200</t>
  </si>
  <si>
    <t>1808015700000003000313200</t>
  </si>
  <si>
    <t>1808005500000005000013200</t>
  </si>
  <si>
    <t>Решение Совета депутатов муниципального образования " Архангельское"  от 24.10.2017 г. № 55 " О земельном налоге на территории муниципального образовании  "Архангельское" ( в ред.от 11.04.2018  № 89) ; Ранее Решение от 24.11.2014  № 89 ( в ред. от 17.12.2014 .№ 98, от 22.03.2016  № 140, от 28.11.2016  № 14).</t>
  </si>
  <si>
    <t xml:space="preserve"> Почетные граждане Красногорского района</t>
  </si>
  <si>
    <t>1808005600000005000013200</t>
  </si>
  <si>
    <t>Муниципальное образование "Валамаз"</t>
  </si>
  <si>
    <t xml:space="preserve">Решение Совета депутатов муниципального образования "Валамаз"  от 20.10.2017 г. № 56 " О земельном налоге  на территории муниципального образования  "Валамаз" ( в ред.от 20.04.2018 г. № 88); ранее  Решение от 24.11.2014 г. № 90 ( в ред. от 19.12.2014 г. № 99,от 18.03.2016 г. № 138, от 25.11.2016 г. № 15). </t>
  </si>
  <si>
    <t>1808015400000003000113200</t>
  </si>
  <si>
    <t>Решение Совета депутатов муниципального образования "Валамаз"  от 25.11.2019 г.№ 154 " О налоге на имущество физических лиц на территории муниципального образовании  "Валамаз"; Ранее решения: от 26.04.2019 № 126; от 24.11.2014 № 91 ( в ред.от 16.11.2018 № 109; от 20.04.2018 № 87; от 27.03.2017 № 36; от 21.10.2015 № 121; от 21.07.2015 № 115).</t>
  </si>
  <si>
    <t>1808015400000003000213200</t>
  </si>
  <si>
    <t>1808015400000003000313200</t>
  </si>
  <si>
    <t>Дети-сироты и дети, оставшие без попечения родителей; лица из числа детей-сирот и дети, оставшиеся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</si>
  <si>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 xml:space="preserve">Освобождаются от уплаты налога на имущество физических лиц  дети-сироты и дети оставшиеся без попечения родителей; лица из числа детей-сирот и детей, оставшиеся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</t>
  </si>
  <si>
    <t>1808004600000005000013200</t>
  </si>
  <si>
    <t>Муниципальное образование "Васильевское"</t>
  </si>
  <si>
    <t>Решение Совета депутатов муниципального образования " Васильевское"  от 24.10.2017 г. № 46 " О земельном налоге  на территории муниципального образования  "Васильевское" ( в ред.от 20.04.2018 г. № 74); Ранее Решение от 27.11.2014 г. № 89 ( в ред. от 19.12.2014 г. № 98; от 18.03.2016 г. № 133;от 30.11.2016 г. № 11).</t>
  </si>
  <si>
    <t>1808013900000003000113200</t>
  </si>
  <si>
    <t>Решение Совета депутатов муниципального образования " Васильевское"  от 26.11.2019 г. № 139 " О налоге на имущество физических лиц на территории муниципального образовании  "Васильевское"; Ранее решения от 22.03.2019 № 117; от 27.11.2014 № 90 ( в ред. от 21.11.2018 № 100; от 20.04.2018 № 75; от 21.03.2017 № 32; от 20.10.2015 № 118; от 30.10.2015 № 118).</t>
  </si>
  <si>
    <t>1808013900000003000213200</t>
  </si>
  <si>
    <t>1808013900000003000313200</t>
  </si>
  <si>
    <t xml:space="preserve">Освобождаются от уплаты налога на имущество физических лиц  дети-сироты и дети оставшиеся без попечения родителей; лица из числа детей-сирот и дети, оставшиеся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</t>
  </si>
  <si>
    <t>1808005300000005000013200</t>
  </si>
  <si>
    <t>Муниципальное образование "Дебинское"</t>
  </si>
  <si>
    <t>Решение Совета депутатов муниципального образования "Дебинское"   от 15.11.2017 г. № 53 " О земельном налоге  на территории муниципального образования  "Дебинское"  ( в ред.от 11.04.2018 г. № 83); Ранее Решение от 25.11.2014 г. № 91 ( в ред.от 19.12.2014 г. № 101, от 29.11.2016 г.№ 16, от 29.03.2016 г. № 144).</t>
  </si>
  <si>
    <t>1808014800000003000113200</t>
  </si>
  <si>
    <t xml:space="preserve">Решение Совета депутатов муниципального образования "Дебинское"  от 27.11.2019 г.№ 148 " О налоге на имущество физических лиц на территории муниципального образовании  "Дебинское"; Ранее решения от 27.03.2019 № 118: от 25.11.2014 № 90 ( в ред. от 23.11.2018 №104; от 11.04.2018 № 82; от 27.03.2017 № 36; от 23.10.2015 № 123; от 19.08.2015 № 119). </t>
  </si>
  <si>
    <t>1808014800000003000213200</t>
  </si>
  <si>
    <t>1808014800000003000313200</t>
  </si>
  <si>
    <t>Муниципальное образование "Кокман"</t>
  </si>
  <si>
    <t xml:space="preserve">Решение Совета депутатов муниципального образования "Кокман"  от 01.11.2017 г. № 55" О земельном налоге на территории муниципального образования  "Кокман" ( в ред.от 13.04.2018 г. № 85); Ранее Решение от 21.11.2014 г. № 97 ( в ред от 19.12.2014 г. № 105, от 04.03.2016 г. № 142, от 29.11.2016 г. № 15). </t>
  </si>
  <si>
    <t>1808015100000003000113200</t>
  </si>
  <si>
    <t>Решение Совета депутатов муниципального образования "Кокман"  от 26.11.2019 г. № 151" О налоге на имущество физических лиц на территории муниципального образовании  "Кокман"; Ранее решения от 25.04.2019 № 127; от 21.11.2014 № 96 (  в ред. от  21.11.2018 № 110;  от 13.04.2018 № 84; от 27.03.2017 № 38; от 23.10.2015 № 132; от 24.08.2015 № 127).</t>
  </si>
  <si>
    <t>1808015100000003000213200</t>
  </si>
  <si>
    <t>1808015100000003000313200</t>
  </si>
  <si>
    <t>1808006300000005000013200</t>
  </si>
  <si>
    <t>Муниципальное образование "Красногорское"</t>
  </si>
  <si>
    <t>Решение Совета депутатов муниципального образования "Красногорское" от 27.10.2017 г. № 63" О земельном налоге на  территории муниципального образования  "Красногорское" ( в ред.от 27.04.2018 г. № 101); Ранее Решение от 21.11.2014 г. № 95 ( в ред.от 30.12.2014 г. № 107, от 25.03.2016 г. № 164, от 29.11.2016 г. № 15).</t>
  </si>
  <si>
    <t>Подтверждение налогоплательщиками-физическими лицами, имеющими право на налоговые льготы по земельному налогу в соответствии с пунктом 5 настоящего решения, осуществляется в порядке, установленном пунктом 10 статьи 396 Налогового кодекса Российской Федерации ( в ред.ФЗ от 30.09.2017 № 286-ФЗ): налогоплательщики-физические лица, имеющие право на налоговые льготы, представляют в налоговый орган по своему выбору заявление о предоставлении налоговой льготы, а также вправе представить документы, подтверждающие право налогоплательщтка на налоговую льготу</t>
  </si>
  <si>
    <t>1808018000000003000113200</t>
  </si>
  <si>
    <t>Решение Совета депутатов муниципального образования "Красногорское"  от 28.11.2019 г. № 180 " О налоге на имущество физических лиц на территории муниципального образовании  "Красногорское"; Ранее решения от 21.03.2919 № 146; от 21.11.2014 № 96 (в ред. от 27.04.2018 № 102, от 27.03.2017 № 38; от 21.10.2015 № 137; от 07.08.2015 № 129).</t>
  </si>
  <si>
    <t>1808018000000003000213200</t>
  </si>
  <si>
    <t>1808018000000003000313200</t>
  </si>
  <si>
    <t>1808006800000005000013200</t>
  </si>
  <si>
    <t>Муниципальное образование "Курьинское"</t>
  </si>
  <si>
    <t>Решение Совета депутатов муниципального образования "Курьинское"  от 18.10.2017 г. № 68" О земельном налоге на  территории муниципального образования  "Курьинское" ( ред.от 25.04.2018 г. № 104); Ранее Решение от 28.11.2014 г. № 126 ( в ред. от 12.12.2014 г. № 141; от 18.03.2016 г. № 201; от 25.11.2016 г. № 14).</t>
  </si>
  <si>
    <t>1808017900000003000113200</t>
  </si>
  <si>
    <t xml:space="preserve">Решение Совета депутатов муниципального образования "Курьинское"  от 27.11.2019 г. № 179 " О налоге на имущество физических лиц на территории муниципального образовании  "Курьинское"; Ранее решения от 04.04.2019 № 144; от 28.11.2014 № 127 ( в ред. от 26.11.2018 № 126; от 25.04.2018 № 103; от 29.03.2017 № 42; от 28.10.2015 № 186; от 05.08.2015 № 172). </t>
  </si>
  <si>
    <t>Освобождаются от уплаты налога на имущество физических лиц члены многодетных малообеспеченных семей, воспитывающие ( имеющие на иждивении) трех и более детей, не достигшие возраста 18 лет, а также дети из этих семей,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</si>
  <si>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1808017900000003000213200</t>
  </si>
  <si>
    <t>1808017900000003000313200</t>
  </si>
  <si>
    <t>1808004800000005000013200</t>
  </si>
  <si>
    <t>Муниципальное образование "Прохоровское"</t>
  </si>
  <si>
    <t>Решение Совета депутатов муниципального образования "Прохоровское"  от 23.10.2017 г.  № 48 " О земельном налоге  на территории муниципального образования  "Прохоровское"  ( в ред.от 16.04.2018 г. № 75); Ранее Решение  от 24.11.2014 г. № 88 ( в ред. от 19.12.2014 г. № 97, от 23.11.2016 г. № 14; от 11.03.2016 г. № 133).</t>
  </si>
  <si>
    <t>1808013200000003000113200</t>
  </si>
  <si>
    <t xml:space="preserve">Решение Совета депутатов муниципального образования "Прохоровское"  от 25.11.2019 г. № 132 " О налоге на имущество физических лиц на территории муниципального образовании  "Прохоровское"; Ранее решения от 26.04.2019 № 112; от 24.11.2014 № 87 ( в ред. от 23.11.2018 № 98; от 16.04.2018 № 74; от 17.03.2017 № 30; от 28.10.2015 № 118; от 14.08.2015 № 115). </t>
  </si>
  <si>
    <t>1808013200000003000213200</t>
  </si>
  <si>
    <t>1808013200000003000313200</t>
  </si>
  <si>
    <t>1808005800000005000013200</t>
  </si>
  <si>
    <t>Муниципальное образование "Селеговское"</t>
  </si>
  <si>
    <t>Решение Совета депутатов муниципального образования "Селеговское"  от 03.11.2017 г. № 58 " О земельном налоге  на территории муниципального образования  "Селеговское"  ( в ред.от 20.04.2018 г. № 87); Ранее Решение от 24.11.2014 г. № 98 ( в ред. от 17.12.2014 г. № 109; от 01.03.2016 г. № 153; от 01.11.2016 г. № 15).</t>
  </si>
  <si>
    <t>1808015500000003000113200</t>
  </si>
  <si>
    <t>Решение Совета депутатов муниципального образования "Селеговское"  от 27.11.2019 г. № 155 " О налоге на имущество физических лиц на территории муниципального образовании  "Селеговское"; Ранее решения от 29.04.2019 № 127; от 24.11.2014 № 99 ( в ред. от  03.12.2018 № 109; от 20.04.2018 № 86; от 24.03.2017 № 40; от 16.10.2015 № 136; 07.08.2015 № 131).</t>
  </si>
  <si>
    <t>1808015500000003000213200</t>
  </si>
  <si>
    <t>1808015500000003000313200</t>
  </si>
  <si>
    <t>Информация о налоговых расходах муниципального образования " Красногорский район" Удмуртской Республики для направления в Министерство финансов Удмуртской Республики</t>
  </si>
  <si>
    <t>Число субъектов малого и среднего предпринимательства, воспользовавшихся льготой</t>
  </si>
  <si>
    <t>45.20;49.31;49.32;49.42;52.21.24;55.2;55.9;56.10.21;68.2;95.21;95.22;95.23;95.25.1;95.29.1;96.02</t>
  </si>
  <si>
    <t>Расходные обязательства по полномочиям в сфере поддержки малого и среднего предпринимательства</t>
  </si>
  <si>
    <t>юридические лица, индивидуальные предприниматели</t>
  </si>
  <si>
    <t>Поддержка субъектов малого и среднего предпринимательства</t>
  </si>
  <si>
    <t xml:space="preserve">Число субъектов малого и среднего предпринимательства в расчете на 10000 человек населения,ед </t>
  </si>
  <si>
    <t>45.20;47.11;47.19;49.31;49.32;49.42;52.21.24;55.2;55.9;56.10.21;68.2;73.11;75.00;95.21;95.22;95.23;95.25.1;95.29.1;96.02</t>
  </si>
  <si>
    <t>социальная поддержка отдельных категорий граждан</t>
  </si>
  <si>
    <t>Число граждан, получивших меры социальной поддержки за счет средств местного бюджета,чел.</t>
  </si>
  <si>
    <t>физические лица</t>
  </si>
  <si>
    <t>нет</t>
  </si>
  <si>
    <t>социальная поддержка для отдельных социально незащищенных  групп населения</t>
  </si>
  <si>
    <t>да</t>
  </si>
  <si>
    <t>Число граждан, получивших меры социальной поддержкиза счет средств местного бюджета,чел.</t>
  </si>
  <si>
    <t>Льгота отменена с 01.01.2020 года</t>
  </si>
  <si>
    <t>x</t>
  </si>
  <si>
    <t>23(3)</t>
  </si>
  <si>
    <t>2025 год</t>
  </si>
  <si>
    <t>1808004700000002020224200</t>
  </si>
  <si>
    <t>Решение Совета депутатов муниципального образования "Муниципальный округ Красногорский район Удмуртской Республики" от 16.11.2021 г. № 47 " О налоге на имущество физических лиц на территории муниципального образования " Муниципальный округ Красногорский район Удмуртской Республики" ( в ред. от 16.12.2021 № 88)</t>
  </si>
  <si>
    <t>п.2/пп.2/абз.2</t>
  </si>
  <si>
    <t xml:space="preserve">Физические лица, имеющие в собственности административно-деловые центры и торговые центры ( комплексы) общей площадью , не превышающей 1000 кв.м. и помещения в них </t>
  </si>
  <si>
    <t>01.01.2022 г.</t>
  </si>
  <si>
    <t xml:space="preserve">ограниченный-в течение 2020-2021 гг. </t>
  </si>
  <si>
    <t xml:space="preserve">Пониженная ставка ( 0,9 %) налога для физических лиц- в отношении административно-деловых центров и торговых центров ( комплексов) общей площадью, не превышающей 1000 кв.метров и помещений в них </t>
  </si>
  <si>
    <t>1808004700000002020324200</t>
  </si>
  <si>
    <t>п.2/пп.2/абз.3</t>
  </si>
  <si>
    <t>Физические лица, имеющиеся в собственности нежилые помещения ( офисы, торговые объекты, объекты общественного питания и бытового обслуживания)</t>
  </si>
  <si>
    <t xml:space="preserve">Пониженная ставка ( 0,9 %) налога для физических лиц- в отношении нежилых помещений ( офисов, торговых объектов, объектов общественного питания и бытового обслуживания), расположенных ( находящихся) в многоквартирных  домах, в том числе во встроенных и ( или) пристроенных к мнгогоквартирному дому помещениях  </t>
  </si>
  <si>
    <t>Муниципальное образование  "Архангельское"</t>
  </si>
  <si>
    <t>2.4.</t>
  </si>
  <si>
    <t>Муниципальное образование  "Валамаз"</t>
  </si>
  <si>
    <t>Муниципальное образование  "Васильевское"</t>
  </si>
  <si>
    <t>Муниципальное образование  "Дебинское"</t>
  </si>
  <si>
    <t>Муниципальное образование  "Кокман"</t>
  </si>
  <si>
    <t>Муниципальное образование  "Красногорское"</t>
  </si>
  <si>
    <t>Муниципальное образование  "Курьинское"</t>
  </si>
  <si>
    <t>Муниципальное образование  "Прохоровское"</t>
  </si>
  <si>
    <t>Муниципальное образование  "Селеговское"</t>
  </si>
  <si>
    <r>
      <t>Нет данных согласно письма Межрайонной ИФНС России № 2 по УР от 18.04.2021 г. № 07-29/0215</t>
    </r>
    <r>
      <rPr>
        <b/>
        <sz val="10"/>
        <rFont val="Times New Roman"/>
        <family val="1"/>
        <charset val="204"/>
      </rPr>
      <t>@ льгота вступила в силу с 01.04.2020 г.</t>
    </r>
  </si>
  <si>
    <r>
      <t>Нет данных согласно письма Межрайонной ИФНС России № 2 по УР от 18.04.2021 г. № 07-29/0215</t>
    </r>
    <r>
      <rPr>
        <b/>
        <sz val="10"/>
        <rFont val="Times New Roman"/>
        <family val="1"/>
        <charset val="204"/>
      </rPr>
      <t>@</t>
    </r>
  </si>
  <si>
    <t>Муниципальное образование "Муниципальный округ Красногорский район Удмуртской Республики</t>
  </si>
  <si>
    <t xml:space="preserve">ограниченный-в течение 2022 г. </t>
  </si>
  <si>
    <t>01.01.2023 г.</t>
  </si>
  <si>
    <t xml:space="preserve">Пониженная ставка ( 1,5 %) налога для физических лиц- в отношении административно-деловых центров и торговых центров ( комплексов) общей площадью, не превышающей 1000 кв.метров и помещений в них </t>
  </si>
  <si>
    <t xml:space="preserve">Пониженная ставка ( 1,5 %) налога для физических лиц- в отношении нежилых помещений ( офисов, торговых объектов, объектов общественного питания и бытового обслуживания), расположенных ( находящихся) в многоквартирных  домах, в том числе во встроенных и ( или) пристроенных к мнгогоквартирному дому помещениях  </t>
  </si>
  <si>
    <t>1808004700000003000113200</t>
  </si>
  <si>
    <t>1808004700000003000213200</t>
  </si>
  <si>
    <t>1808004700000003000313200</t>
  </si>
  <si>
    <t>х</t>
  </si>
  <si>
    <t>Объекты налогообложения, вкюченные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Федерации:-административно-деловые центры и торговые центры ( комплексы) общая площадь, не превышающая 1000 кв.метров, и помещения в них, в отношении нежилых помещений, назначение , разрешенное использование или наименование которых в соответствии со сведениями, содержащимися в ЕГРН, или документами технического учета ( инвентаризации) объектов недвижимости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вне административно-деловых центров и торговых центров ( комплексов)</t>
  </si>
  <si>
    <t>Объекты налогообложения, вкюченные в перечень, определяемый в соответствии с пунктом 7 статьи 378.2 Налогового кодекса Российской Федерации, объекты налогообложения, предусмотренные абзацем вторым пункта 10 статьи 378.2 Налогового кодекса Российской Федерации:-нежилые помещения, назначение, разрешенное использование или наименование которых в соответствии со сведениями,содержащимися в ЕГРН, или документами технического учета (инвентаризации) объектов недвижимости предусматривает размещение офисов, торговых объектов,объектов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( находящихся) в многоквартирных домах, в том числе во встроенных и ( или) пристроенных  к многоквартирному дому помещениях</t>
  </si>
  <si>
    <t>Налоговая льгота будет действовать с 01.01.2022 г.</t>
  </si>
  <si>
    <t>Налоговая льгота будет действовать с 01.01.2023 г.</t>
  </si>
  <si>
    <t>0</t>
  </si>
  <si>
    <t>снижение на 1,1 п.п.</t>
  </si>
  <si>
    <t>архивный</t>
  </si>
  <si>
    <t>Налоговую льготу сохранить,т.к. имеет социальный статус</t>
  </si>
  <si>
    <t>Налоговую льготу сохранить т.к. имеет социальный статус</t>
  </si>
  <si>
    <t>снижение на 0,5 п.п.</t>
  </si>
  <si>
    <t>Налоговую льготу сохранить, т.к. является поддержкой субъектов  малого и среднего предпринимательства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</si>
</sst>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  <numFmt numFmtId="169" formatCode="0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sz val="10"/>
      <color rgb="FFC00000"/>
      <name val="Times New Roman"/>
      <family val="1"/>
      <charset val="204"/>
    </font>
    <font>
      <b/>
      <u/>
      <sz val="10"/>
      <color rgb="FFC0000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166" fontId="10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99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64" fontId="16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/>
    </xf>
    <xf numFmtId="164" fontId="13" fillId="0" borderId="1" xfId="2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20" fillId="0" borderId="0" xfId="27" applyFont="1" applyAlignment="1">
      <alignment vertical="top" wrapText="1"/>
    </xf>
    <xf numFmtId="0" fontId="20" fillId="3" borderId="0" xfId="27" applyFont="1" applyFill="1" applyAlignment="1">
      <alignment vertical="top" wrapText="1"/>
    </xf>
    <xf numFmtId="49" fontId="19" fillId="0" borderId="0" xfId="27" applyNumberFormat="1" applyFont="1" applyAlignment="1">
      <alignment horizontal="center" vertical="center"/>
    </xf>
    <xf numFmtId="0" fontId="19" fillId="0" borderId="0" xfId="27" applyFont="1" applyAlignment="1">
      <alignment vertical="center"/>
    </xf>
    <xf numFmtId="0" fontId="19" fillId="0" borderId="0" xfId="27" applyFont="1"/>
    <xf numFmtId="49" fontId="13" fillId="0" borderId="1" xfId="27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22" fillId="0" borderId="0" xfId="1" applyNumberFormat="1" applyFont="1" applyFill="1" applyBorder="1" applyAlignment="1">
      <alignment vertical="center" wrapText="1"/>
    </xf>
    <xf numFmtId="3" fontId="23" fillId="0" borderId="0" xfId="1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vertical="center"/>
    </xf>
    <xf numFmtId="0" fontId="25" fillId="0" borderId="0" xfId="27" applyFont="1" applyAlignment="1">
      <alignment horizontal="center"/>
    </xf>
    <xf numFmtId="3" fontId="13" fillId="0" borderId="1" xfId="1" applyNumberFormat="1" applyFont="1" applyFill="1" applyBorder="1" applyAlignment="1">
      <alignment horizontal="center" vertical="center" wrapText="1"/>
    </xf>
    <xf numFmtId="0" fontId="20" fillId="3" borderId="0" xfId="27" applyFont="1" applyFill="1" applyAlignment="1">
      <alignment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2" borderId="1" xfId="1" applyNumberFormat="1" applyFont="1" applyFill="1" applyBorder="1" applyAlignment="1">
      <alignment horizontal="center" vertical="center"/>
    </xf>
    <xf numFmtId="164" fontId="21" fillId="2" borderId="1" xfId="1" applyNumberFormat="1" applyFont="1" applyFill="1" applyBorder="1" applyAlignment="1">
      <alignment horizontal="center" vertical="center" wrapText="1"/>
    </xf>
    <xf numFmtId="0" fontId="26" fillId="0" borderId="1" xfId="27" applyFont="1" applyBorder="1" applyAlignment="1">
      <alignment horizontal="left" vertical="center" wrapText="1"/>
    </xf>
    <xf numFmtId="0" fontId="18" fillId="0" borderId="1" xfId="27" applyFont="1" applyBorder="1" applyAlignment="1">
      <alignment horizontal="left" vertical="center" wrapText="1"/>
    </xf>
    <xf numFmtId="49" fontId="13" fillId="0" borderId="1" xfId="27" quotePrefix="1" applyNumberFormat="1" applyFont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0" fontId="20" fillId="0" borderId="0" xfId="27" applyFont="1" applyAlignment="1">
      <alignment vertical="center" wrapText="1"/>
    </xf>
    <xf numFmtId="0" fontId="27" fillId="0" borderId="0" xfId="27" applyFont="1" applyAlignment="1">
      <alignment vertical="center"/>
    </xf>
    <xf numFmtId="0" fontId="28" fillId="0" borderId="0" xfId="27" applyFont="1" applyAlignment="1">
      <alignment vertical="center" wrapText="1"/>
    </xf>
    <xf numFmtId="0" fontId="27" fillId="0" borderId="0" xfId="27" applyFont="1" applyAlignment="1">
      <alignment horizontal="left" vertical="center" wrapText="1"/>
    </xf>
    <xf numFmtId="0" fontId="27" fillId="0" borderId="0" xfId="27" applyFont="1" applyAlignment="1">
      <alignment vertical="center" wrapText="1"/>
    </xf>
    <xf numFmtId="164" fontId="16" fillId="0" borderId="0" xfId="1" applyNumberFormat="1" applyFont="1" applyFill="1" applyBorder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justify" vertical="center"/>
    </xf>
    <xf numFmtId="0" fontId="17" fillId="4" borderId="0" xfId="0" applyFont="1" applyFill="1" applyAlignment="1">
      <alignment horizontal="right"/>
    </xf>
    <xf numFmtId="49" fontId="13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32" fillId="5" borderId="1" xfId="1" applyNumberFormat="1" applyFont="1" applyFill="1" applyBorder="1" applyAlignment="1">
      <alignment horizontal="center" vertical="center" wrapText="1"/>
    </xf>
    <xf numFmtId="3" fontId="6" fillId="5" borderId="0" xfId="1" applyNumberFormat="1" applyFont="1" applyFill="1" applyBorder="1" applyAlignment="1">
      <alignment horizontal="center" vertical="center" wrapText="1"/>
    </xf>
    <xf numFmtId="164" fontId="33" fillId="5" borderId="1" xfId="1" applyNumberFormat="1" applyFont="1" applyFill="1" applyBorder="1" applyAlignment="1">
      <alignment horizontal="right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34" fillId="5" borderId="1" xfId="1" applyNumberFormat="1" applyFont="1" applyFill="1" applyBorder="1" applyAlignment="1">
      <alignment horizontal="center" vertical="center" wrapText="1"/>
    </xf>
    <xf numFmtId="168" fontId="18" fillId="5" borderId="1" xfId="1" applyNumberFormat="1" applyFont="1" applyFill="1" applyBorder="1" applyAlignment="1">
      <alignment horizontal="center" vertical="center" wrapText="1"/>
    </xf>
    <xf numFmtId="168" fontId="18" fillId="0" borderId="1" xfId="1" applyNumberFormat="1" applyFont="1" applyFill="1" applyBorder="1" applyAlignment="1">
      <alignment horizontal="center" vertical="center" wrapText="1"/>
    </xf>
    <xf numFmtId="168" fontId="18" fillId="6" borderId="1" xfId="1" applyNumberFormat="1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>
      <alignment horizontal="center" vertical="center"/>
    </xf>
    <xf numFmtId="164" fontId="21" fillId="5" borderId="1" xfId="1" applyNumberFormat="1" applyFont="1" applyFill="1" applyBorder="1" applyAlignment="1">
      <alignment horizontal="center" vertical="center" wrapText="1"/>
    </xf>
    <xf numFmtId="3" fontId="13" fillId="5" borderId="1" xfId="2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169" fontId="13" fillId="0" borderId="1" xfId="2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3" fontId="13" fillId="0" borderId="1" xfId="28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3" fontId="23" fillId="0" borderId="0" xfId="1" applyNumberFormat="1" applyFont="1" applyFill="1" applyBorder="1" applyAlignment="1">
      <alignment horizontal="left" vertical="center"/>
    </xf>
    <xf numFmtId="164" fontId="23" fillId="0" borderId="0" xfId="1" applyNumberFormat="1" applyFont="1" applyFill="1" applyBorder="1" applyAlignment="1">
      <alignment horizontal="left" vertical="center" indent="1"/>
    </xf>
    <xf numFmtId="164" fontId="23" fillId="0" borderId="0" xfId="1" applyNumberFormat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35" fillId="0" borderId="8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</cellXfs>
  <cellStyles count="29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" xfId="28" builtinId="3"/>
    <cellStyle name="Финансовый 2" xfId="25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2%20&#1082;%20&#1042;&#1061;.0576_02%20&#1086;&#1090;%2010.02.2021%2016_51_07%20(67116785%20v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>
        <row r="32">
          <cell r="A32" t="str">
            <v>1</v>
          </cell>
          <cell r="B32" t="str">
            <v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v>
          </cell>
        </row>
        <row r="33">
          <cell r="A33" t="str">
            <v>1.1</v>
          </cell>
          <cell r="B33" t="str">
            <v>1.1 - Расходные обязательства по полномочиям в сфере содержания органов государственной власти субъектов РФ</v>
          </cell>
        </row>
        <row r="34">
          <cell r="A34" t="str">
            <v>1.2</v>
          </cell>
          <cell r="B34" t="str">
            <v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v>
          </cell>
        </row>
        <row r="35">
          <cell r="A35" t="str">
            <v>1.3</v>
          </cell>
          <cell r="B35" t="str">
            <v>1.3 - Расходные обязательства по решению вопросов местного значения и осуществлению полномочий в сфере содержания органов местного самоуправления</v>
          </cell>
        </row>
        <row r="36">
          <cell r="A36" t="str">
            <v>1.4</v>
          </cell>
          <cell r="B36" t="str">
            <v>1.4 - Расходы на обеспечение деятельности государственных учреждений субъектов РФ и муниципальных учреждений</v>
          </cell>
        </row>
        <row r="37">
          <cell r="A37" t="str">
            <v>2</v>
          </cell>
          <cell r="B37" t="str">
            <v>2 - Поддержка экономики, малого и среднего предпринимательства</v>
          </cell>
        </row>
        <row r="38">
          <cell r="A38" t="str">
            <v>2.1</v>
          </cell>
          <cell r="B38" t="str">
            <v>2.1 - Расходные обязательства по полномочиям в сфере поддержки сельского хозяйства в части растениеводства</v>
          </cell>
        </row>
        <row r="39">
          <cell r="A39" t="str">
            <v>2.2</v>
          </cell>
          <cell r="B39" t="str">
            <v>2.2 - Расходные обязательства по полномочиям в сфере поддержки сельского хозяйства в части животноводства</v>
          </cell>
        </row>
        <row r="40">
          <cell r="A40" t="str">
            <v>2.3</v>
          </cell>
          <cell r="B40" t="str">
            <v>2.3 - Расходные обязательства по полномочиям в сфере поддержки сельского хозяйства в части рыбоводства</v>
          </cell>
        </row>
        <row r="41">
          <cell r="A41" t="str">
            <v>2.4</v>
          </cell>
          <cell r="B41" t="str">
            <v>2.4 - Расходные обязательства по полномочиям в сфере поддержки малого и среднего предпринимательства</v>
          </cell>
        </row>
        <row r="42">
          <cell r="A42" t="str">
            <v>2.5</v>
          </cell>
          <cell r="B42" t="str">
            <v>2.5 - Расходные обязательства по полномочиям в сфере поддержки промышленности</v>
          </cell>
        </row>
        <row r="43">
          <cell r="A43" t="str">
            <v>2.6</v>
          </cell>
          <cell r="B43" t="str">
            <v>2.6 - Расходные обязательства по полномочиям в сфере создания и размещения территорий, имеющих особый экономический статус</v>
          </cell>
        </row>
        <row r="44">
          <cell r="A44" t="str">
            <v>3</v>
          </cell>
          <cell r="B44" t="str">
            <v>3 - Осуществление дорожной деятельности</v>
          </cell>
        </row>
        <row r="45">
          <cell r="A45" t="str">
            <v>4</v>
          </cell>
          <cell r="B45" t="str">
            <v>4 - Организация транспортного обслуживания населения:</v>
          </cell>
        </row>
        <row r="46">
          <cell r="A46" t="str">
            <v>4.1</v>
          </cell>
          <cell r="B46" t="str">
            <v>4.1 - Организация транспортного обслуживания населения воздушным транспортом</v>
          </cell>
        </row>
        <row r="47">
          <cell r="A47" t="str">
            <v>4.2</v>
          </cell>
          <cell r="B47" t="str">
            <v>4.2 - Организация транспортного обслуживания населения водным транспортом</v>
          </cell>
        </row>
        <row r="48">
          <cell r="A48" t="str">
            <v>4.3</v>
          </cell>
          <cell r="B48" t="str">
            <v>4.3 - Организация транспортного обслуживания населения автомобильным транспортом</v>
          </cell>
        </row>
        <row r="49">
          <cell r="A49" t="str">
            <v>4.4</v>
          </cell>
          <cell r="B49" t="str">
            <v>4.4 - Организация транспортного обслуживания населения железнодорожным транспортом</v>
          </cell>
        </row>
        <row r="50">
          <cell r="A50" t="str">
            <v>4.5</v>
          </cell>
          <cell r="B50" t="str">
            <v>4.5 - Организация транспортного обслуживания населения электрическим транспортом</v>
          </cell>
        </row>
        <row r="51">
          <cell r="A51" t="str">
            <v>4.6</v>
          </cell>
          <cell r="B51" t="str">
            <v>4.6 - Организация транспортного обслуживания населения внеуличным транспортом</v>
          </cell>
        </row>
        <row r="52">
          <cell r="A52" t="str">
            <v>5</v>
          </cell>
          <cell r="B52" t="str">
            <v>5 - Тарифное регулирование в сфере коммунального хозяйства</v>
          </cell>
        </row>
        <row r="53">
          <cell r="A53" t="str">
            <v>6</v>
          </cell>
          <cell r="B53" t="str">
            <v>6 - Образование</v>
          </cell>
        </row>
        <row r="54">
          <cell r="A54" t="str">
            <v>6.1</v>
          </cell>
          <cell r="B54" t="str">
            <v>6.1 - Оплата труда и содержание образовательных организаций</v>
          </cell>
        </row>
        <row r="55">
          <cell r="A55" t="str">
            <v>6.2</v>
          </cell>
          <cell r="B55" t="str">
            <v>6.2 - Расходные обязательства по организации отдыха и оздоровления детей</v>
          </cell>
        </row>
        <row r="56">
          <cell r="A56" t="str">
            <v>7</v>
          </cell>
          <cell r="B56" t="str">
            <v>7 - Культура</v>
          </cell>
        </row>
        <row r="57">
          <cell r="A57" t="str">
            <v>8</v>
          </cell>
          <cell r="B57" t="str">
            <v>8 - Расходные обязательства по осуществлению полномочий в сфере здравоохранения</v>
          </cell>
        </row>
        <row r="58">
          <cell r="A58" t="str">
            <v>8.1</v>
          </cell>
          <cell r="B58" t="str">
            <v>8.1 - Финансовое обеспечение территориальных программ государственных гарантий бесплатного оказания гражданам медицинской помощи</v>
          </cell>
        </row>
        <row r="59">
          <cell r="A59" t="str">
            <v>8.2</v>
          </cell>
          <cell r="B59" t="str">
            <v>8.2 - Организация оказания медицинской помощи отдельным категориям граждан</v>
          </cell>
        </row>
        <row r="60">
          <cell r="A60" t="str">
            <v>8.3</v>
          </cell>
          <cell r="B60" t="str">
            <v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v>
          </cell>
        </row>
        <row r="61">
          <cell r="A61" t="str">
            <v>9</v>
          </cell>
          <cell r="B61" t="str">
            <v>9 - Обязательное медицинское страхование неработающего населения</v>
          </cell>
        </row>
        <row r="62">
          <cell r="A62" t="str">
            <v>10</v>
          </cell>
          <cell r="B62" t="str">
            <v>10 - Социальная поддержка населения</v>
          </cell>
        </row>
        <row r="63">
          <cell r="A63" t="str">
            <v>10.1</v>
          </cell>
          <cell r="B63" t="str">
            <v>10.1 - Расходные обязательства по оплате труда и содержанию организаций социального обслуживания</v>
          </cell>
        </row>
        <row r="64">
          <cell r="A64" t="str">
            <v>10.2</v>
          </cell>
          <cell r="B64" t="str">
            <v>10.2 - Расходные обязательства по предоставлению мер социальной поддержки льготным категориям граждан</v>
          </cell>
        </row>
        <row r="65">
          <cell r="A65" t="str">
            <v>10.3</v>
          </cell>
          <cell r="B65" t="str">
            <v>10.3 - Расходные обязательства по предоставлению мер социальной поддержки гражданам по установленным критериям нуждаемости</v>
          </cell>
        </row>
        <row r="66">
          <cell r="A66" t="str">
            <v>10.4</v>
          </cell>
          <cell r="B66" t="str">
            <v>10.4 - Расходные обязательства по предоставлению мер социальной поддержки детям-сиротам и детям, оставшимся без попечения родителей</v>
          </cell>
        </row>
        <row r="67">
          <cell r="A67" t="str">
            <v>10.5</v>
          </cell>
          <cell r="B67" t="str">
            <v>10.5 - Расходные обязательства по предоставлению региональных социальных доплат к пенсии</v>
          </cell>
        </row>
        <row r="68">
          <cell r="A68" t="str">
            <v>10.6</v>
          </cell>
          <cell r="B68" t="str">
            <v>10.6 - Расходные обязательства по предоставлению доплат к пенсии гражданам, проходившим государственную службу субъекта РФ</v>
          </cell>
        </row>
        <row r="69">
          <cell r="A69" t="str">
            <v>11</v>
          </cell>
          <cell r="B69" t="str">
            <v>11 - Физическая культура и спорт</v>
          </cell>
        </row>
        <row r="70">
          <cell r="A70" t="str">
            <v>11.1</v>
          </cell>
          <cell r="B70" t="str">
            <v>11.1 - Содержание учреждений физической культуры и спорта</v>
          </cell>
        </row>
        <row r="71">
          <cell r="A71" t="str">
            <v>11.2</v>
          </cell>
          <cell r="B71" t="str">
            <v>11.2 - Проведение массовых мероприятий в сфере физической культуры</v>
          </cell>
        </row>
        <row r="72">
          <cell r="A72" t="str">
            <v>12</v>
          </cell>
          <cell r="B72" t="str">
            <v>12 - Тушение пожаров (за исключением лесных пожаров); 
ликвидация чрезвычайных ситуаций, первичные меры пожарной безопасности:</v>
          </cell>
        </row>
        <row r="73">
          <cell r="A73" t="str">
            <v>12.1</v>
          </cell>
          <cell r="B73" t="str">
            <v>12.1 - Содержание противопожарных (пожарно-спасательных и спасательных) служб субъекта РФ</v>
          </cell>
        </row>
        <row r="74">
          <cell r="A74" t="str">
            <v>12.2</v>
          </cell>
          <cell r="B74" t="str">
            <v>12.2 - Тушение пожаров (за исключением лесных пожаров), ликвидация чрезвычайных ситуаций, первичные меры пожарной безопасности</v>
          </cell>
        </row>
        <row r="75">
          <cell r="A75" t="str">
            <v>13</v>
          </cell>
          <cell r="B75" t="str">
            <v>13 - Привлечение заемных средств, а также обслуживание и погашение долговых обязательств</v>
          </cell>
        </row>
        <row r="76">
          <cell r="A76" t="str">
            <v>14</v>
          </cell>
          <cell r="B76" t="str">
            <v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v>
          </cell>
        </row>
        <row r="77">
          <cell r="A77" t="str">
            <v>15</v>
          </cell>
          <cell r="B77" t="str">
            <v>15 - Предоставление гарантий и компенсаций для лиц, работающих и проживающих в районах Крайнего Севера и приравненных к ним местностях</v>
          </cell>
        </row>
        <row r="78">
          <cell r="A78" t="str">
            <v>16</v>
          </cell>
          <cell r="B78" t="str">
            <v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v>
          </cell>
        </row>
        <row r="79">
          <cell r="A79" t="str">
            <v>17</v>
          </cell>
          <cell r="B79" t="str">
            <v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v>
          </cell>
        </row>
        <row r="80">
          <cell r="A80" t="str">
            <v>18</v>
          </cell>
          <cell r="B80" t="str">
            <v>18 - Строительство и содержание жилья - вопросы местного значения</v>
          </cell>
        </row>
        <row r="81">
          <cell r="A81" t="str">
            <v>19</v>
          </cell>
          <cell r="B81" t="str">
            <v>19 - Коммунальное хозяйство - вопросы местного значения</v>
          </cell>
        </row>
        <row r="82">
          <cell r="A82" t="str">
            <v>20</v>
          </cell>
          <cell r="B82" t="str">
            <v>20 - Градостроительство и землепользование - вопросы местного значения</v>
          </cell>
        </row>
        <row r="83">
          <cell r="A83" t="str">
            <v>21</v>
          </cell>
          <cell r="B83" t="str">
            <v>21 - Благоустройство территорий - вопросы местного значения</v>
          </cell>
        </row>
        <row r="84">
          <cell r="A84" t="str">
            <v>23</v>
          </cell>
          <cell r="B84" t="str">
            <v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v>
          </cell>
        </row>
        <row r="85">
          <cell r="A85" t="str">
            <v>24</v>
          </cell>
          <cell r="B85" t="str">
            <v>24 - Дополнительные полномочия и права всех видов муниципальных образований</v>
          </cell>
        </row>
        <row r="86">
          <cell r="A86" t="str">
            <v>25</v>
          </cell>
          <cell r="B86" t="str">
            <v>25 - Дополнительные полномочия и права субъектов РФ</v>
          </cell>
        </row>
        <row r="87">
          <cell r="B87" t="str">
            <v>Группы полномочий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G87"/>
  <sheetViews>
    <sheetView tabSelected="1" topLeftCell="AJ85" zoomScale="63" zoomScaleNormal="63" workbookViewId="0">
      <selection activeCell="A86" sqref="A86"/>
    </sheetView>
  </sheetViews>
  <sheetFormatPr defaultColWidth="9.109375" defaultRowHeight="10.199999999999999" outlineLevelRow="1" outlineLevelCol="1"/>
  <cols>
    <col min="1" max="1" width="8.44140625" style="1" customWidth="1"/>
    <col min="2" max="2" width="7.44140625" style="2" customWidth="1"/>
    <col min="3" max="3" width="14.5546875" style="2" customWidth="1"/>
    <col min="4" max="4" width="18.5546875" style="2" customWidth="1"/>
    <col min="5" max="5" width="23.88671875" style="2" customWidth="1"/>
    <col min="6" max="6" width="22.88671875" style="3" customWidth="1"/>
    <col min="7" max="7" width="29.33203125" style="4" customWidth="1" outlineLevel="1"/>
    <col min="8" max="8" width="24.109375" style="4" customWidth="1" outlineLevel="1"/>
    <col min="9" max="9" width="18.6640625" style="4" customWidth="1" outlineLevel="1"/>
    <col min="10" max="10" width="18.44140625" style="4" customWidth="1" outlineLevel="1"/>
    <col min="11" max="11" width="22.44140625" style="4" customWidth="1" outlineLevel="1"/>
    <col min="12" max="12" width="24.44140625" style="4" customWidth="1" outlineLevel="1"/>
    <col min="13" max="13" width="20.33203125" style="4" customWidth="1"/>
    <col min="14" max="14" width="14.33203125" style="4" customWidth="1"/>
    <col min="15" max="17" width="21.109375" style="4" customWidth="1"/>
    <col min="18" max="18" width="18.88671875" style="4" customWidth="1"/>
    <col min="19" max="19" width="23" style="4" customWidth="1"/>
    <col min="20" max="20" width="21.109375" style="4" customWidth="1"/>
    <col min="21" max="21" width="9.109375" style="4" customWidth="1"/>
    <col min="22" max="22" width="25.88671875" style="4" customWidth="1"/>
    <col min="23" max="23" width="18.44140625" style="4" customWidth="1"/>
    <col min="24" max="24" width="18.6640625" style="4" customWidth="1"/>
    <col min="25" max="27" width="9.109375" style="1"/>
    <col min="28" max="28" width="9.109375" style="1" customWidth="1"/>
    <col min="29" max="29" width="10.33203125" style="1" customWidth="1"/>
    <col min="30" max="35" width="9.109375" style="1"/>
    <col min="36" max="39" width="9.109375" style="1" customWidth="1"/>
    <col min="40" max="44" width="9.109375" style="1"/>
    <col min="45" max="45" width="10.88671875" style="1" customWidth="1"/>
    <col min="46" max="46" width="10.44140625" style="1" customWidth="1"/>
    <col min="47" max="47" width="15.6640625" style="1" customWidth="1"/>
    <col min="48" max="48" width="18.5546875" style="1" customWidth="1"/>
    <col min="49" max="16384" width="9.109375" style="1"/>
  </cols>
  <sheetData>
    <row r="1" spans="1:59" ht="18" outlineLevel="1">
      <c r="B1" s="8"/>
      <c r="C1" s="8"/>
      <c r="D1" s="8"/>
      <c r="E1" s="8"/>
      <c r="I1" s="7"/>
      <c r="K1" s="8"/>
      <c r="L1" s="40" t="s">
        <v>234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59" ht="18" outlineLevel="1">
      <c r="G2" s="6"/>
      <c r="H2" s="6"/>
      <c r="I2" s="6"/>
      <c r="K2" s="46"/>
      <c r="L2" s="47" t="s">
        <v>231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59" s="10" customFormat="1" ht="68.25" customHeight="1" outlineLevel="1">
      <c r="B3" s="9"/>
      <c r="C3" s="9"/>
      <c r="D3" s="9"/>
      <c r="E3" s="84" t="s">
        <v>373</v>
      </c>
      <c r="F3" s="84"/>
      <c r="G3" s="84"/>
      <c r="H3" s="84"/>
      <c r="I3" s="84"/>
      <c r="J3" s="84"/>
      <c r="K3" s="84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59" s="23" customFormat="1" ht="26.25" customHeight="1" outlineLevel="1">
      <c r="B4" s="20"/>
      <c r="C4" s="20"/>
      <c r="D4" s="21"/>
      <c r="E4" s="85" t="s">
        <v>200</v>
      </c>
      <c r="F4" s="85"/>
      <c r="G4" s="85"/>
      <c r="H4" s="85"/>
      <c r="I4" s="85"/>
      <c r="J4" s="85"/>
      <c r="K4" s="85"/>
      <c r="L4" s="85"/>
      <c r="M4" s="86" t="s">
        <v>201</v>
      </c>
      <c r="N4" s="86"/>
      <c r="O4" s="86"/>
      <c r="P4" s="86"/>
      <c r="Q4" s="86"/>
      <c r="R4" s="86"/>
      <c r="S4" s="86"/>
      <c r="T4" s="86"/>
      <c r="U4" s="86"/>
      <c r="V4" s="86"/>
      <c r="W4" s="22"/>
      <c r="X4" s="22"/>
      <c r="Y4" s="22"/>
      <c r="Z4" s="22"/>
      <c r="AA4" s="22"/>
      <c r="AB4" s="87" t="s">
        <v>227</v>
      </c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</row>
    <row r="5" spans="1:59" ht="34.5" customHeight="1" outlineLevel="1">
      <c r="C5" s="34"/>
      <c r="E5" s="88"/>
      <c r="F5" s="88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89"/>
      <c r="Z5" s="89"/>
      <c r="AA5" s="89"/>
      <c r="AB5" s="89"/>
      <c r="AC5" s="90" t="s">
        <v>228</v>
      </c>
      <c r="AD5" s="90"/>
      <c r="AE5" s="90"/>
      <c r="AF5" s="90"/>
      <c r="AG5" s="90"/>
      <c r="AH5" s="90"/>
      <c r="AI5" s="63"/>
      <c r="AJ5" s="90" t="s">
        <v>229</v>
      </c>
      <c r="AK5" s="90"/>
      <c r="AL5" s="90"/>
      <c r="AM5" s="90"/>
      <c r="AN5" s="91" t="s">
        <v>228</v>
      </c>
      <c r="AO5" s="91"/>
      <c r="AP5" s="91"/>
      <c r="AQ5" s="91"/>
      <c r="AR5" s="91"/>
      <c r="AS5" s="91"/>
      <c r="AT5" s="63"/>
    </row>
    <row r="6" spans="1:59" s="5" customFormat="1" ht="109.5" customHeight="1">
      <c r="A6" s="92" t="s">
        <v>188</v>
      </c>
      <c r="B6" s="81" t="s">
        <v>5</v>
      </c>
      <c r="C6" s="81" t="s">
        <v>94</v>
      </c>
      <c r="D6" s="81" t="s">
        <v>205</v>
      </c>
      <c r="E6" s="81" t="s">
        <v>207</v>
      </c>
      <c r="F6" s="81" t="s">
        <v>208</v>
      </c>
      <c r="G6" s="81" t="s">
        <v>202</v>
      </c>
      <c r="H6" s="81" t="s">
        <v>6</v>
      </c>
      <c r="I6" s="81" t="s">
        <v>209</v>
      </c>
      <c r="J6" s="81" t="s">
        <v>203</v>
      </c>
      <c r="K6" s="81" t="s">
        <v>210</v>
      </c>
      <c r="L6" s="81" t="s">
        <v>206</v>
      </c>
      <c r="M6" s="81" t="s">
        <v>0</v>
      </c>
      <c r="N6" s="81" t="s">
        <v>204</v>
      </c>
      <c r="O6" s="81" t="s">
        <v>211</v>
      </c>
      <c r="P6" s="81" t="s">
        <v>212</v>
      </c>
      <c r="Q6" s="81" t="s">
        <v>2</v>
      </c>
      <c r="R6" s="81" t="s">
        <v>3</v>
      </c>
      <c r="S6" s="81" t="s">
        <v>213</v>
      </c>
      <c r="T6" s="81" t="s">
        <v>4</v>
      </c>
      <c r="U6" s="93" t="s">
        <v>186</v>
      </c>
      <c r="V6" s="93"/>
      <c r="W6" s="81" t="s">
        <v>7</v>
      </c>
      <c r="X6" s="81" t="s">
        <v>9</v>
      </c>
      <c r="Y6" s="98" t="s">
        <v>214</v>
      </c>
      <c r="Z6" s="98"/>
      <c r="AA6" s="98"/>
      <c r="AB6" s="98"/>
      <c r="AC6" s="93" t="s">
        <v>215</v>
      </c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 t="s">
        <v>230</v>
      </c>
      <c r="AO6" s="93"/>
      <c r="AP6" s="93"/>
      <c r="AQ6" s="93"/>
      <c r="AR6" s="93"/>
      <c r="AS6" s="93"/>
      <c r="AT6" s="93"/>
      <c r="AU6" s="94" t="s">
        <v>232</v>
      </c>
      <c r="AV6" s="94" t="s">
        <v>233</v>
      </c>
    </row>
    <row r="7" spans="1:59" s="5" customFormat="1" ht="53.25" customHeight="1">
      <c r="A7" s="9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1" t="s">
        <v>10</v>
      </c>
      <c r="V7" s="81" t="s">
        <v>11</v>
      </c>
      <c r="W7" s="82"/>
      <c r="X7" s="82"/>
      <c r="Y7" s="50" t="s">
        <v>216</v>
      </c>
      <c r="Z7" s="51"/>
      <c r="AA7" s="51"/>
      <c r="AB7" s="52" t="s">
        <v>217</v>
      </c>
      <c r="AC7" s="95" t="s">
        <v>218</v>
      </c>
      <c r="AD7" s="96"/>
      <c r="AE7" s="96"/>
      <c r="AF7" s="96"/>
      <c r="AG7" s="96"/>
      <c r="AH7" s="97"/>
      <c r="AI7" s="53" t="s">
        <v>219</v>
      </c>
      <c r="AJ7" s="49" t="s">
        <v>220</v>
      </c>
      <c r="AK7" s="95" t="s">
        <v>221</v>
      </c>
      <c r="AL7" s="96"/>
      <c r="AM7" s="97"/>
      <c r="AN7" s="93" t="s">
        <v>218</v>
      </c>
      <c r="AO7" s="93"/>
      <c r="AP7" s="93"/>
      <c r="AQ7" s="93"/>
      <c r="AR7" s="93"/>
      <c r="AS7" s="93"/>
      <c r="AT7" s="53" t="s">
        <v>219</v>
      </c>
      <c r="AU7" s="94"/>
      <c r="AV7" s="94"/>
    </row>
    <row r="8" spans="1:59" s="5" customFormat="1" ht="62.25" customHeight="1">
      <c r="A8" s="9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54" t="s">
        <v>222</v>
      </c>
      <c r="Z8" s="55" t="s">
        <v>223</v>
      </c>
      <c r="AA8" s="55" t="s">
        <v>235</v>
      </c>
      <c r="AB8" s="55" t="s">
        <v>236</v>
      </c>
      <c r="AC8" s="56" t="s">
        <v>237</v>
      </c>
      <c r="AD8" s="56" t="s">
        <v>238</v>
      </c>
      <c r="AE8" s="56" t="s">
        <v>239</v>
      </c>
      <c r="AF8" s="56" t="s">
        <v>240</v>
      </c>
      <c r="AG8" s="56" t="s">
        <v>241</v>
      </c>
      <c r="AH8" s="56" t="s">
        <v>242</v>
      </c>
      <c r="AI8" s="57" t="s">
        <v>243</v>
      </c>
      <c r="AJ8" s="56" t="s">
        <v>244</v>
      </c>
      <c r="AK8" s="56" t="s">
        <v>245</v>
      </c>
      <c r="AL8" s="56" t="s">
        <v>246</v>
      </c>
      <c r="AM8" s="56" t="s">
        <v>391</v>
      </c>
      <c r="AN8" s="56" t="s">
        <v>237</v>
      </c>
      <c r="AO8" s="56" t="s">
        <v>238</v>
      </c>
      <c r="AP8" s="56" t="s">
        <v>239</v>
      </c>
      <c r="AQ8" s="56" t="s">
        <v>240</v>
      </c>
      <c r="AR8" s="56" t="s">
        <v>241</v>
      </c>
      <c r="AS8" s="56" t="s">
        <v>242</v>
      </c>
      <c r="AT8" s="57" t="s">
        <v>243</v>
      </c>
      <c r="AU8" s="56" t="s">
        <v>242</v>
      </c>
      <c r="AV8" s="56" t="s">
        <v>242</v>
      </c>
    </row>
    <row r="9" spans="1:59" s="27" customFormat="1" ht="24.75" customHeight="1">
      <c r="A9" s="28">
        <v>0</v>
      </c>
      <c r="B9" s="28">
        <v>1</v>
      </c>
      <c r="C9" s="28">
        <v>2</v>
      </c>
      <c r="D9" s="29">
        <v>3</v>
      </c>
      <c r="E9" s="28">
        <v>4</v>
      </c>
      <c r="F9" s="28">
        <v>5</v>
      </c>
      <c r="G9" s="29">
        <v>6</v>
      </c>
      <c r="H9" s="28">
        <v>7</v>
      </c>
      <c r="I9" s="28">
        <v>8</v>
      </c>
      <c r="J9" s="29">
        <v>9</v>
      </c>
      <c r="K9" s="28">
        <v>10</v>
      </c>
      <c r="L9" s="28">
        <v>11</v>
      </c>
      <c r="M9" s="29">
        <v>12</v>
      </c>
      <c r="N9" s="28">
        <v>13</v>
      </c>
      <c r="O9" s="28">
        <v>14</v>
      </c>
      <c r="P9" s="29">
        <v>15</v>
      </c>
      <c r="Q9" s="28">
        <v>16</v>
      </c>
      <c r="R9" s="28">
        <v>17</v>
      </c>
      <c r="S9" s="29">
        <v>18</v>
      </c>
      <c r="T9" s="28">
        <v>19</v>
      </c>
      <c r="U9" s="29">
        <v>20</v>
      </c>
      <c r="V9" s="29">
        <v>21</v>
      </c>
      <c r="W9" s="28">
        <v>22</v>
      </c>
      <c r="X9" s="28">
        <v>23</v>
      </c>
      <c r="Y9" s="58" t="s">
        <v>224</v>
      </c>
      <c r="Z9" s="58" t="s">
        <v>225</v>
      </c>
      <c r="AA9" s="58" t="s">
        <v>390</v>
      </c>
      <c r="AB9" s="59" t="s">
        <v>226</v>
      </c>
      <c r="AC9" s="29">
        <v>24</v>
      </c>
      <c r="AD9" s="28">
        <v>25</v>
      </c>
      <c r="AE9" s="28">
        <v>26</v>
      </c>
      <c r="AF9" s="29">
        <v>27</v>
      </c>
      <c r="AG9" s="28">
        <v>28</v>
      </c>
      <c r="AH9" s="28">
        <v>29</v>
      </c>
      <c r="AI9" s="29">
        <v>30</v>
      </c>
      <c r="AJ9" s="28">
        <v>31</v>
      </c>
      <c r="AK9" s="28">
        <v>32</v>
      </c>
      <c r="AL9" s="29">
        <v>33</v>
      </c>
      <c r="AM9" s="28">
        <v>34</v>
      </c>
      <c r="AN9" s="28">
        <v>35</v>
      </c>
      <c r="AO9" s="29">
        <v>36</v>
      </c>
      <c r="AP9" s="28">
        <v>37</v>
      </c>
      <c r="AQ9" s="28">
        <v>38</v>
      </c>
      <c r="AR9" s="29">
        <v>39</v>
      </c>
      <c r="AS9" s="28">
        <v>40</v>
      </c>
      <c r="AT9" s="28">
        <v>41</v>
      </c>
      <c r="AU9" s="29">
        <v>42</v>
      </c>
      <c r="AV9" s="28">
        <v>43</v>
      </c>
    </row>
    <row r="10" spans="1:59" s="33" customFormat="1" ht="210.6" customHeight="1">
      <c r="A10" s="25" t="s">
        <v>189</v>
      </c>
      <c r="B10" s="25">
        <v>1</v>
      </c>
      <c r="C10" s="67" t="s">
        <v>247</v>
      </c>
      <c r="D10" s="64" t="s">
        <v>248</v>
      </c>
      <c r="E10" s="65" t="s">
        <v>249</v>
      </c>
      <c r="F10" s="67" t="s">
        <v>250</v>
      </c>
      <c r="G10" s="42" t="s">
        <v>251</v>
      </c>
      <c r="H10" s="42" t="s">
        <v>252</v>
      </c>
      <c r="I10" s="43" t="s">
        <v>253</v>
      </c>
      <c r="J10" s="43" t="s">
        <v>254</v>
      </c>
      <c r="K10" s="11" t="s">
        <v>255</v>
      </c>
      <c r="L10" s="43" t="s">
        <v>253</v>
      </c>
      <c r="M10" s="66" t="s">
        <v>256</v>
      </c>
      <c r="N10" s="42" t="s">
        <v>257</v>
      </c>
      <c r="O10" s="42" t="s">
        <v>378</v>
      </c>
      <c r="P10" s="42" t="s">
        <v>258</v>
      </c>
      <c r="Q10" s="42" t="s">
        <v>259</v>
      </c>
      <c r="R10" s="42" t="s">
        <v>260</v>
      </c>
      <c r="S10" s="42" t="s">
        <v>374</v>
      </c>
      <c r="T10" s="42" t="s">
        <v>375</v>
      </c>
      <c r="U10" s="44" t="s">
        <v>21</v>
      </c>
      <c r="V10" s="45" t="s">
        <v>376</v>
      </c>
      <c r="W10" s="42" t="s">
        <v>377</v>
      </c>
      <c r="X10" s="42" t="s">
        <v>428</v>
      </c>
      <c r="Y10" s="60">
        <v>0</v>
      </c>
      <c r="Z10" s="60">
        <v>0</v>
      </c>
      <c r="AA10" s="60">
        <v>0</v>
      </c>
      <c r="AB10" s="60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2" t="s">
        <v>389</v>
      </c>
      <c r="AV10" s="62" t="s">
        <v>413</v>
      </c>
    </row>
    <row r="11" spans="1:59" s="33" customFormat="1" ht="225" customHeight="1">
      <c r="A11" s="25" t="s">
        <v>189</v>
      </c>
      <c r="B11" s="25">
        <v>2</v>
      </c>
      <c r="C11" s="67" t="s">
        <v>261</v>
      </c>
      <c r="D11" s="64" t="s">
        <v>262</v>
      </c>
      <c r="E11" s="65" t="s">
        <v>263</v>
      </c>
      <c r="F11" s="67" t="s">
        <v>264</v>
      </c>
      <c r="G11" s="42" t="s">
        <v>265</v>
      </c>
      <c r="H11" s="42" t="s">
        <v>252</v>
      </c>
      <c r="I11" s="43" t="s">
        <v>266</v>
      </c>
      <c r="J11" s="43" t="s">
        <v>266</v>
      </c>
      <c r="K11" s="11" t="s">
        <v>267</v>
      </c>
      <c r="L11" s="43" t="s">
        <v>268</v>
      </c>
      <c r="M11" s="42" t="s">
        <v>269</v>
      </c>
      <c r="N11" s="42" t="s">
        <v>257</v>
      </c>
      <c r="O11" s="42" t="s">
        <v>378</v>
      </c>
      <c r="P11" s="42" t="s">
        <v>258</v>
      </c>
      <c r="Q11" s="42" t="s">
        <v>270</v>
      </c>
      <c r="R11" s="42" t="s">
        <v>271</v>
      </c>
      <c r="S11" s="42" t="s">
        <v>379</v>
      </c>
      <c r="T11" s="42" t="s">
        <v>380</v>
      </c>
      <c r="U11" s="44" t="s">
        <v>21</v>
      </c>
      <c r="V11" s="45" t="str">
        <f>IF(ISBLANK(U11),"", IF(ISERROR(VLOOKUP(U11,[1]Справочники!$A$32:$B$87,2,FALSE)),"Группы полномочий",VLOOKUP(U11,[1]Справочники!$A$32:$B$87,2,FALSE)))</f>
        <v>2.4 - Расходные обязательства по полномочиям в сфере поддержки малого и среднего предпринимательства</v>
      </c>
      <c r="W11" s="42" t="s">
        <v>377</v>
      </c>
      <c r="X11" s="42" t="s">
        <v>428</v>
      </c>
      <c r="Y11" s="60">
        <v>0</v>
      </c>
      <c r="Z11" s="60">
        <v>0</v>
      </c>
      <c r="AA11" s="60">
        <v>0</v>
      </c>
      <c r="AB11" s="60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2" t="s">
        <v>389</v>
      </c>
      <c r="AV11" s="62" t="s">
        <v>414</v>
      </c>
    </row>
    <row r="12" spans="1:59" s="33" customFormat="1" ht="225" customHeight="1">
      <c r="A12" s="25" t="s">
        <v>430</v>
      </c>
      <c r="B12" s="25">
        <v>3</v>
      </c>
      <c r="C12" s="67" t="s">
        <v>272</v>
      </c>
      <c r="D12" s="64" t="s">
        <v>273</v>
      </c>
      <c r="E12" s="65" t="s">
        <v>274</v>
      </c>
      <c r="F12" s="67" t="s">
        <v>275</v>
      </c>
      <c r="G12" s="66" t="s">
        <v>276</v>
      </c>
      <c r="H12" s="66" t="s">
        <v>277</v>
      </c>
      <c r="I12" s="43" t="s">
        <v>278</v>
      </c>
      <c r="J12" s="43" t="s">
        <v>278</v>
      </c>
      <c r="K12" s="11" t="s">
        <v>267</v>
      </c>
      <c r="L12" s="43" t="s">
        <v>279</v>
      </c>
      <c r="M12" s="66" t="s">
        <v>280</v>
      </c>
      <c r="N12" s="42" t="s">
        <v>281</v>
      </c>
      <c r="O12" s="42" t="s">
        <v>381</v>
      </c>
      <c r="P12" s="42" t="s">
        <v>282</v>
      </c>
      <c r="Q12" s="42" t="s">
        <v>283</v>
      </c>
      <c r="R12" s="42" t="s">
        <v>284</v>
      </c>
      <c r="S12" s="42" t="s">
        <v>382</v>
      </c>
      <c r="T12" s="42" t="s">
        <v>428</v>
      </c>
      <c r="U12" s="44" t="s">
        <v>44</v>
      </c>
      <c r="V12" s="45" t="str">
        <f>IF(ISBLANK(U12),"", IF(ISERROR(VLOOKUP(U12,[1]Справочники!$A$32:$B$87,2,FALSE)),"Группы полномочий",VLOOKUP(U12,[1]Справочники!$A$32:$B$87,2,FALSE)))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12" s="42" t="s">
        <v>383</v>
      </c>
      <c r="X12" s="42" t="s">
        <v>428</v>
      </c>
      <c r="Y12" s="60">
        <v>19.571999999999999</v>
      </c>
      <c r="Z12" s="60">
        <v>16.771000000000001</v>
      </c>
      <c r="AA12" s="60">
        <v>15</v>
      </c>
      <c r="AB12" s="60">
        <v>3</v>
      </c>
      <c r="AC12" s="61">
        <v>4</v>
      </c>
      <c r="AD12" s="61">
        <v>5</v>
      </c>
      <c r="AE12" s="61">
        <v>5.3689999999999998</v>
      </c>
      <c r="AF12" s="61">
        <v>4</v>
      </c>
      <c r="AG12" s="61">
        <v>3</v>
      </c>
      <c r="AH12" s="61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62">
        <v>12</v>
      </c>
      <c r="AO12" s="62">
        <v>10</v>
      </c>
      <c r="AP12" s="62">
        <v>10</v>
      </c>
      <c r="AQ12" s="62">
        <v>8</v>
      </c>
      <c r="AR12" s="62">
        <v>6</v>
      </c>
      <c r="AS12" s="62">
        <v>0</v>
      </c>
      <c r="AT12" s="70">
        <v>0</v>
      </c>
      <c r="AU12" s="70" t="s">
        <v>384</v>
      </c>
      <c r="AV12" s="70" t="s">
        <v>388</v>
      </c>
    </row>
    <row r="13" spans="1:59" s="33" customFormat="1" ht="225" customHeight="1">
      <c r="A13" s="25" t="s">
        <v>430</v>
      </c>
      <c r="B13" s="25">
        <v>4</v>
      </c>
      <c r="C13" s="68" t="s">
        <v>272</v>
      </c>
      <c r="D13" s="64" t="s">
        <v>273</v>
      </c>
      <c r="E13" s="65" t="s">
        <v>274</v>
      </c>
      <c r="F13" s="68" t="s">
        <v>275</v>
      </c>
      <c r="G13" s="66" t="s">
        <v>276</v>
      </c>
      <c r="H13" s="66" t="s">
        <v>303</v>
      </c>
      <c r="I13" s="43" t="s">
        <v>278</v>
      </c>
      <c r="J13" s="43" t="s">
        <v>278</v>
      </c>
      <c r="K13" s="11" t="s">
        <v>267</v>
      </c>
      <c r="L13" s="43" t="s">
        <v>279</v>
      </c>
      <c r="M13" s="66" t="s">
        <v>304</v>
      </c>
      <c r="N13" s="42" t="s">
        <v>281</v>
      </c>
      <c r="O13" s="42" t="s">
        <v>381</v>
      </c>
      <c r="P13" s="42" t="s">
        <v>282</v>
      </c>
      <c r="Q13" s="42" t="s">
        <v>283</v>
      </c>
      <c r="R13" s="42" t="s">
        <v>284</v>
      </c>
      <c r="S13" s="42" t="s">
        <v>382</v>
      </c>
      <c r="T13" s="42" t="s">
        <v>428</v>
      </c>
      <c r="U13" s="44" t="s">
        <v>44</v>
      </c>
      <c r="V13" s="45" t="str">
        <f>IF(ISBLANK(U13),"", IF(ISERROR(VLOOKUP(U13,[1]Справочники!$A$32:$B$87,2,FALSE)),"Группы полномочий",VLOOKUP(U13,[1]Справочники!$A$32:$B$87,2,FALSE)))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13" s="42" t="s">
        <v>383</v>
      </c>
      <c r="X13" s="42" t="s">
        <v>428</v>
      </c>
      <c r="Y13" s="60">
        <v>0</v>
      </c>
      <c r="Z13" s="60">
        <v>0</v>
      </c>
      <c r="AA13" s="60">
        <v>0</v>
      </c>
      <c r="AB13" s="60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70">
        <v>0</v>
      </c>
      <c r="AU13" s="70" t="s">
        <v>384</v>
      </c>
      <c r="AV13" s="70" t="s">
        <v>388</v>
      </c>
    </row>
    <row r="14" spans="1:59" s="33" customFormat="1" ht="225" customHeight="1">
      <c r="A14" s="25" t="s">
        <v>189</v>
      </c>
      <c r="B14" s="25">
        <v>5</v>
      </c>
      <c r="C14" s="68" t="s">
        <v>285</v>
      </c>
      <c r="D14" s="64" t="s">
        <v>273</v>
      </c>
      <c r="E14" s="65" t="s">
        <v>286</v>
      </c>
      <c r="F14" s="68" t="s">
        <v>287</v>
      </c>
      <c r="G14" s="66" t="s">
        <v>288</v>
      </c>
      <c r="H14" s="66" t="s">
        <v>289</v>
      </c>
      <c r="I14" s="43" t="s">
        <v>278</v>
      </c>
      <c r="J14" s="43" t="s">
        <v>278</v>
      </c>
      <c r="K14" s="11" t="s">
        <v>267</v>
      </c>
      <c r="L14" s="43" t="s">
        <v>396</v>
      </c>
      <c r="M14" s="66" t="s">
        <v>291</v>
      </c>
      <c r="N14" s="42" t="s">
        <v>281</v>
      </c>
      <c r="O14" s="42" t="s">
        <v>385</v>
      </c>
      <c r="P14" s="42" t="s">
        <v>292</v>
      </c>
      <c r="Q14" s="42" t="s">
        <v>283</v>
      </c>
      <c r="R14" s="42" t="s">
        <v>284</v>
      </c>
      <c r="S14" s="42" t="s">
        <v>382</v>
      </c>
      <c r="T14" s="42" t="s">
        <v>428</v>
      </c>
      <c r="U14" s="44" t="s">
        <v>44</v>
      </c>
      <c r="V14" s="45" t="str">
        <f>IF(ISBLANK(U14),"", IF(ISERROR(VLOOKUP(U14,[1]Справочники!$A$32:$B$87,2,FALSE)),"Группы полномочий",VLOOKUP(U14,[1]Справочники!$A$32:$B$87,2,FALSE)))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14" s="42" t="s">
        <v>383</v>
      </c>
      <c r="X14" s="42" t="s">
        <v>428</v>
      </c>
      <c r="Y14" s="60">
        <v>0</v>
      </c>
      <c r="Z14" s="60">
        <v>0</v>
      </c>
      <c r="AA14" s="60">
        <v>0</v>
      </c>
      <c r="AB14" s="60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70">
        <v>0.2</v>
      </c>
      <c r="AJ14" s="70">
        <v>0</v>
      </c>
      <c r="AK14" s="70">
        <v>0</v>
      </c>
      <c r="AL14" s="70">
        <v>0</v>
      </c>
      <c r="AM14" s="70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1</v>
      </c>
      <c r="AS14" s="62">
        <v>1</v>
      </c>
      <c r="AT14" s="62">
        <v>1</v>
      </c>
      <c r="AU14" s="70" t="s">
        <v>386</v>
      </c>
      <c r="AV14" s="70"/>
    </row>
    <row r="15" spans="1:59" s="33" customFormat="1" ht="225" customHeight="1">
      <c r="A15" s="25" t="s">
        <v>189</v>
      </c>
      <c r="B15" s="25">
        <v>6</v>
      </c>
      <c r="C15" s="68" t="s">
        <v>293</v>
      </c>
      <c r="D15" s="64" t="s">
        <v>273</v>
      </c>
      <c r="E15" s="65" t="s">
        <v>286</v>
      </c>
      <c r="F15" s="68" t="s">
        <v>294</v>
      </c>
      <c r="G15" s="66" t="s">
        <v>295</v>
      </c>
      <c r="H15" s="66" t="s">
        <v>296</v>
      </c>
      <c r="I15" s="43" t="s">
        <v>278</v>
      </c>
      <c r="J15" s="43" t="s">
        <v>278</v>
      </c>
      <c r="K15" s="11" t="s">
        <v>267</v>
      </c>
      <c r="L15" s="43" t="s">
        <v>396</v>
      </c>
      <c r="M15" s="66" t="s">
        <v>297</v>
      </c>
      <c r="N15" s="42" t="s">
        <v>281</v>
      </c>
      <c r="O15" s="42" t="s">
        <v>385</v>
      </c>
      <c r="P15" s="42" t="s">
        <v>292</v>
      </c>
      <c r="Q15" s="42" t="s">
        <v>283</v>
      </c>
      <c r="R15" s="42" t="s">
        <v>284</v>
      </c>
      <c r="S15" s="42" t="s">
        <v>382</v>
      </c>
      <c r="T15" s="42" t="s">
        <v>428</v>
      </c>
      <c r="U15" s="44" t="s">
        <v>44</v>
      </c>
      <c r="V15" s="45" t="str">
        <f>IF(ISBLANK(U15),"", IF(ISERROR(VLOOKUP(U15,[1]Справочники!$A$32:$B$87,2,FALSE)),"Группы полномочий",VLOOKUP(U15,[1]Справочники!$A$32:$B$87,2,FALSE)))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15" s="42" t="s">
        <v>383</v>
      </c>
      <c r="X15" s="42" t="s">
        <v>428</v>
      </c>
      <c r="Y15" s="60">
        <v>0</v>
      </c>
      <c r="Z15" s="60">
        <v>0</v>
      </c>
      <c r="AA15" s="60">
        <v>0</v>
      </c>
      <c r="AB15" s="60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70">
        <v>0.2</v>
      </c>
      <c r="AJ15" s="70">
        <v>0</v>
      </c>
      <c r="AK15" s="70">
        <v>0</v>
      </c>
      <c r="AL15" s="70">
        <v>0</v>
      </c>
      <c r="AM15" s="70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1</v>
      </c>
      <c r="AU15" s="70" t="s">
        <v>384</v>
      </c>
      <c r="AV15" s="70" t="s">
        <v>431</v>
      </c>
    </row>
    <row r="16" spans="1:59" s="33" customFormat="1" ht="244.95" customHeight="1">
      <c r="A16" s="25" t="s">
        <v>189</v>
      </c>
      <c r="B16" s="25">
        <v>7</v>
      </c>
      <c r="C16" s="68" t="s">
        <v>298</v>
      </c>
      <c r="D16" s="64" t="s">
        <v>273</v>
      </c>
      <c r="E16" s="65" t="s">
        <v>286</v>
      </c>
      <c r="F16" s="68" t="s">
        <v>299</v>
      </c>
      <c r="G16" s="66" t="s">
        <v>300</v>
      </c>
      <c r="H16" s="66" t="s">
        <v>301</v>
      </c>
      <c r="I16" s="43" t="s">
        <v>278</v>
      </c>
      <c r="J16" s="43" t="s">
        <v>278</v>
      </c>
      <c r="K16" s="11" t="s">
        <v>267</v>
      </c>
      <c r="L16" s="43" t="s">
        <v>396</v>
      </c>
      <c r="M16" s="66" t="s">
        <v>302</v>
      </c>
      <c r="N16" s="42" t="s">
        <v>281</v>
      </c>
      <c r="O16" s="42" t="s">
        <v>385</v>
      </c>
      <c r="P16" s="42" t="s">
        <v>292</v>
      </c>
      <c r="Q16" s="42" t="s">
        <v>283</v>
      </c>
      <c r="R16" s="42" t="s">
        <v>284</v>
      </c>
      <c r="S16" s="42" t="s">
        <v>382</v>
      </c>
      <c r="T16" s="42" t="s">
        <v>428</v>
      </c>
      <c r="U16" s="44" t="s">
        <v>46</v>
      </c>
      <c r="V16" s="45" t="str">
        <f>IF(ISBLANK(U16),"", IF(ISERROR(VLOOKUP(U16,[1]Справочники!$A$32:$B$87,2,FALSE)),"Группы полномочий",VLOOKUP(U16,[1]Справочники!$A$32:$B$87,2,FALSE)))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16" s="42" t="s">
        <v>383</v>
      </c>
      <c r="X16" s="42" t="s">
        <v>428</v>
      </c>
      <c r="Y16" s="60">
        <v>0</v>
      </c>
      <c r="Z16" s="60">
        <v>0</v>
      </c>
      <c r="AA16" s="60">
        <v>0</v>
      </c>
      <c r="AB16" s="60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70">
        <v>0.2</v>
      </c>
      <c r="AJ16" s="70">
        <v>0</v>
      </c>
      <c r="AK16" s="70">
        <v>0</v>
      </c>
      <c r="AL16" s="70">
        <v>0</v>
      </c>
      <c r="AM16" s="70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1</v>
      </c>
      <c r="AU16" s="70" t="s">
        <v>384</v>
      </c>
      <c r="AV16" s="70" t="s">
        <v>431</v>
      </c>
    </row>
    <row r="17" spans="1:48" s="33" customFormat="1" ht="328.2" customHeight="1">
      <c r="A17" s="25" t="s">
        <v>189</v>
      </c>
      <c r="B17" s="25">
        <v>8</v>
      </c>
      <c r="C17" s="74" t="s">
        <v>392</v>
      </c>
      <c r="D17" s="64" t="s">
        <v>273</v>
      </c>
      <c r="E17" s="65" t="s">
        <v>393</v>
      </c>
      <c r="F17" s="74" t="s">
        <v>394</v>
      </c>
      <c r="G17" s="66" t="s">
        <v>424</v>
      </c>
      <c r="H17" s="66" t="s">
        <v>395</v>
      </c>
      <c r="I17" s="43" t="s">
        <v>396</v>
      </c>
      <c r="J17" s="43" t="s">
        <v>279</v>
      </c>
      <c r="K17" s="11" t="s">
        <v>397</v>
      </c>
      <c r="L17" s="43" t="s">
        <v>396</v>
      </c>
      <c r="M17" s="66" t="s">
        <v>398</v>
      </c>
      <c r="N17" s="42" t="s">
        <v>257</v>
      </c>
      <c r="O17" s="42" t="s">
        <v>378</v>
      </c>
      <c r="P17" s="42" t="s">
        <v>292</v>
      </c>
      <c r="Q17" s="42" t="s">
        <v>259</v>
      </c>
      <c r="R17" s="42" t="s">
        <v>429</v>
      </c>
      <c r="S17" s="42" t="s">
        <v>374</v>
      </c>
      <c r="T17" s="42" t="s">
        <v>428</v>
      </c>
      <c r="U17" s="44" t="s">
        <v>21</v>
      </c>
      <c r="V17" s="30" t="s">
        <v>111</v>
      </c>
      <c r="W17" s="42" t="s">
        <v>383</v>
      </c>
      <c r="X17" s="42" t="s">
        <v>428</v>
      </c>
      <c r="Y17" s="60">
        <v>0</v>
      </c>
      <c r="Z17" s="60">
        <v>0</v>
      </c>
      <c r="AA17" s="60">
        <v>0</v>
      </c>
      <c r="AB17" s="60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70">
        <v>2</v>
      </c>
      <c r="AJ17" s="70">
        <v>0</v>
      </c>
      <c r="AK17" s="70">
        <v>0</v>
      </c>
      <c r="AL17" s="70">
        <v>0</v>
      </c>
      <c r="AM17" s="70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1</v>
      </c>
      <c r="AU17" s="70" t="s">
        <v>384</v>
      </c>
      <c r="AV17" s="70" t="s">
        <v>434</v>
      </c>
    </row>
    <row r="18" spans="1:48" s="33" customFormat="1" ht="328.2" customHeight="1">
      <c r="A18" s="25" t="s">
        <v>189</v>
      </c>
      <c r="B18" s="25">
        <v>9</v>
      </c>
      <c r="C18" s="74" t="s">
        <v>399</v>
      </c>
      <c r="D18" s="64" t="s">
        <v>273</v>
      </c>
      <c r="E18" s="65" t="s">
        <v>393</v>
      </c>
      <c r="F18" s="74" t="s">
        <v>400</v>
      </c>
      <c r="G18" s="66" t="s">
        <v>425</v>
      </c>
      <c r="H18" s="66" t="s">
        <v>401</v>
      </c>
      <c r="I18" s="43" t="s">
        <v>396</v>
      </c>
      <c r="J18" s="43" t="s">
        <v>279</v>
      </c>
      <c r="K18" s="11" t="s">
        <v>397</v>
      </c>
      <c r="L18" s="43" t="s">
        <v>396</v>
      </c>
      <c r="M18" s="66" t="s">
        <v>402</v>
      </c>
      <c r="N18" s="42" t="s">
        <v>257</v>
      </c>
      <c r="O18" s="42" t="s">
        <v>378</v>
      </c>
      <c r="P18" s="42" t="s">
        <v>292</v>
      </c>
      <c r="Q18" s="42" t="s">
        <v>259</v>
      </c>
      <c r="R18" s="42" t="s">
        <v>429</v>
      </c>
      <c r="S18" s="42" t="s">
        <v>374</v>
      </c>
      <c r="T18" s="42" t="s">
        <v>428</v>
      </c>
      <c r="U18" s="44" t="s">
        <v>21</v>
      </c>
      <c r="V18" s="30" t="s">
        <v>111</v>
      </c>
      <c r="W18" s="42" t="s">
        <v>383</v>
      </c>
      <c r="X18" s="42" t="s">
        <v>428</v>
      </c>
      <c r="Y18" s="60">
        <v>0</v>
      </c>
      <c r="Z18" s="60">
        <v>0</v>
      </c>
      <c r="AA18" s="60">
        <v>0</v>
      </c>
      <c r="AB18" s="60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70" t="s">
        <v>384</v>
      </c>
      <c r="AV18" s="70" t="s">
        <v>434</v>
      </c>
    </row>
    <row r="19" spans="1:48" s="33" customFormat="1" ht="244.95" customHeight="1">
      <c r="A19" s="25" t="s">
        <v>430</v>
      </c>
      <c r="B19" s="25">
        <v>10</v>
      </c>
      <c r="C19" s="69" t="s">
        <v>310</v>
      </c>
      <c r="D19" s="64" t="s">
        <v>306</v>
      </c>
      <c r="E19" s="65" t="s">
        <v>311</v>
      </c>
      <c r="F19" s="69" t="s">
        <v>275</v>
      </c>
      <c r="G19" s="66" t="s">
        <v>276</v>
      </c>
      <c r="H19" s="66" t="s">
        <v>277</v>
      </c>
      <c r="I19" s="43" t="s">
        <v>278</v>
      </c>
      <c r="J19" s="43" t="s">
        <v>278</v>
      </c>
      <c r="K19" s="11" t="s">
        <v>267</v>
      </c>
      <c r="L19" s="43" t="s">
        <v>279</v>
      </c>
      <c r="M19" s="66" t="s">
        <v>280</v>
      </c>
      <c r="N19" s="42" t="s">
        <v>281</v>
      </c>
      <c r="O19" s="42" t="s">
        <v>381</v>
      </c>
      <c r="P19" s="42" t="s">
        <v>282</v>
      </c>
      <c r="Q19" s="42" t="s">
        <v>283</v>
      </c>
      <c r="R19" s="42" t="s">
        <v>284</v>
      </c>
      <c r="S19" s="42" t="s">
        <v>382</v>
      </c>
      <c r="T19" s="42" t="s">
        <v>428</v>
      </c>
      <c r="U19" s="44" t="s">
        <v>44</v>
      </c>
      <c r="V19" s="45" t="str">
        <f>IF(ISBLANK(U19),"", IF(ISERROR(VLOOKUP(U19,[1]Справочники!$A$32:$B$87,2,FALSE)),"Группы полномочий",VLOOKUP(U19,[1]Справочники!$A$32:$B$87,2,FALSE)))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19" s="42" t="s">
        <v>383</v>
      </c>
      <c r="X19" s="42" t="s">
        <v>428</v>
      </c>
      <c r="Y19" s="60">
        <v>2</v>
      </c>
      <c r="Z19" s="60">
        <v>2</v>
      </c>
      <c r="AA19" s="60">
        <v>2</v>
      </c>
      <c r="AB19" s="60">
        <v>2</v>
      </c>
      <c r="AC19" s="61">
        <v>2</v>
      </c>
      <c r="AD19" s="61">
        <v>2</v>
      </c>
      <c r="AE19" s="61">
        <v>2</v>
      </c>
      <c r="AF19" s="61">
        <v>1</v>
      </c>
      <c r="AG19" s="61">
        <v>1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62">
        <v>5</v>
      </c>
      <c r="AO19" s="62">
        <v>5</v>
      </c>
      <c r="AP19" s="62">
        <v>5</v>
      </c>
      <c r="AQ19" s="62">
        <v>3</v>
      </c>
      <c r="AR19" s="62">
        <v>3</v>
      </c>
      <c r="AS19" s="62">
        <v>0</v>
      </c>
      <c r="AT19" s="61">
        <v>0</v>
      </c>
      <c r="AU19" s="70" t="s">
        <v>384</v>
      </c>
      <c r="AV19" s="70" t="s">
        <v>388</v>
      </c>
    </row>
    <row r="20" spans="1:48" s="33" customFormat="1" ht="244.95" customHeight="1">
      <c r="A20" s="25" t="s">
        <v>430</v>
      </c>
      <c r="B20" s="25">
        <v>11</v>
      </c>
      <c r="C20" s="71" t="s">
        <v>310</v>
      </c>
      <c r="D20" s="64" t="s">
        <v>306</v>
      </c>
      <c r="E20" s="65" t="s">
        <v>311</v>
      </c>
      <c r="F20" s="71" t="s">
        <v>275</v>
      </c>
      <c r="G20" s="66" t="s">
        <v>276</v>
      </c>
      <c r="H20" s="66" t="s">
        <v>312</v>
      </c>
      <c r="I20" s="43" t="s">
        <v>278</v>
      </c>
      <c r="J20" s="43" t="s">
        <v>278</v>
      </c>
      <c r="K20" s="11" t="s">
        <v>267</v>
      </c>
      <c r="L20" s="43" t="s">
        <v>279</v>
      </c>
      <c r="M20" s="66" t="s">
        <v>304</v>
      </c>
      <c r="N20" s="42" t="s">
        <v>281</v>
      </c>
      <c r="O20" s="42" t="s">
        <v>381</v>
      </c>
      <c r="P20" s="42" t="s">
        <v>282</v>
      </c>
      <c r="Q20" s="42" t="s">
        <v>283</v>
      </c>
      <c r="R20" s="42" t="s">
        <v>284</v>
      </c>
      <c r="S20" s="42" t="s">
        <v>382</v>
      </c>
      <c r="T20" s="42" t="s">
        <v>428</v>
      </c>
      <c r="U20" s="44" t="s">
        <v>44</v>
      </c>
      <c r="V20" s="45" t="str">
        <f>IF(ISBLANK(U20),"", IF(ISERROR(VLOOKUP(U20,[1]Справочники!$A$32:$B$87,2,FALSE)),"Группы полномочий",VLOOKUP(U20,[1]Справочники!$A$32:$B$87,2,FALSE)))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0" s="42" t="s">
        <v>383</v>
      </c>
      <c r="X20" s="42" t="s">
        <v>428</v>
      </c>
      <c r="Y20" s="60">
        <v>0</v>
      </c>
      <c r="Z20" s="60">
        <v>0</v>
      </c>
      <c r="AA20" s="60">
        <v>0</v>
      </c>
      <c r="AB20" s="60">
        <v>1</v>
      </c>
      <c r="AC20" s="61">
        <v>1</v>
      </c>
      <c r="AD20" s="61">
        <v>1</v>
      </c>
      <c r="AE20" s="61">
        <v>1</v>
      </c>
      <c r="AF20" s="61">
        <v>1</v>
      </c>
      <c r="AG20" s="61">
        <v>1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62">
        <v>1</v>
      </c>
      <c r="AO20" s="62">
        <v>1</v>
      </c>
      <c r="AP20" s="62">
        <v>1</v>
      </c>
      <c r="AQ20" s="62">
        <v>1</v>
      </c>
      <c r="AR20" s="62">
        <v>1</v>
      </c>
      <c r="AS20" s="62">
        <v>0</v>
      </c>
      <c r="AT20" s="61">
        <v>0</v>
      </c>
      <c r="AU20" s="70" t="s">
        <v>384</v>
      </c>
      <c r="AV20" s="70" t="s">
        <v>388</v>
      </c>
    </row>
    <row r="21" spans="1:48" s="33" customFormat="1" ht="244.95" customHeight="1">
      <c r="A21" s="25" t="s">
        <v>189</v>
      </c>
      <c r="B21" s="25">
        <v>12</v>
      </c>
      <c r="C21" s="71" t="s">
        <v>305</v>
      </c>
      <c r="D21" s="64" t="s">
        <v>306</v>
      </c>
      <c r="E21" s="65" t="s">
        <v>307</v>
      </c>
      <c r="F21" s="71" t="s">
        <v>287</v>
      </c>
      <c r="G21" s="66" t="s">
        <v>288</v>
      </c>
      <c r="H21" s="66" t="s">
        <v>289</v>
      </c>
      <c r="I21" s="43" t="s">
        <v>278</v>
      </c>
      <c r="J21" s="43" t="s">
        <v>278</v>
      </c>
      <c r="K21" s="11" t="s">
        <v>267</v>
      </c>
      <c r="L21" s="43" t="s">
        <v>396</v>
      </c>
      <c r="M21" s="66" t="s">
        <v>291</v>
      </c>
      <c r="N21" s="42" t="s">
        <v>281</v>
      </c>
      <c r="O21" s="42" t="s">
        <v>385</v>
      </c>
      <c r="P21" s="42" t="s">
        <v>292</v>
      </c>
      <c r="Q21" s="42" t="s">
        <v>283</v>
      </c>
      <c r="R21" s="42" t="s">
        <v>284</v>
      </c>
      <c r="S21" s="42" t="s">
        <v>387</v>
      </c>
      <c r="T21" s="42" t="s">
        <v>428</v>
      </c>
      <c r="U21" s="44" t="s">
        <v>44</v>
      </c>
      <c r="V21" s="45" t="str">
        <f>IF(ISBLANK(U21),"", IF(ISERROR(VLOOKUP(U21,[1]Справочники!$A$32:$B$87,2,FALSE)),"Группы полномочий",VLOOKUP(U21,[1]Справочники!$A$32:$B$87,2,FALSE)))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1" s="42" t="s">
        <v>383</v>
      </c>
      <c r="X21" s="42" t="s">
        <v>428</v>
      </c>
      <c r="Y21" s="60">
        <v>0</v>
      </c>
      <c r="Z21" s="60">
        <v>0</v>
      </c>
      <c r="AA21" s="60">
        <v>0</v>
      </c>
      <c r="AB21" s="60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70">
        <v>0.5</v>
      </c>
      <c r="AJ21" s="70">
        <v>0</v>
      </c>
      <c r="AK21" s="70">
        <v>0</v>
      </c>
      <c r="AL21" s="70">
        <v>0</v>
      </c>
      <c r="AM21" s="70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1</v>
      </c>
      <c r="AU21" s="70" t="s">
        <v>386</v>
      </c>
      <c r="AV21" s="70"/>
    </row>
    <row r="22" spans="1:48" s="33" customFormat="1" ht="244.95" customHeight="1">
      <c r="A22" s="25" t="s">
        <v>189</v>
      </c>
      <c r="B22" s="25">
        <v>13</v>
      </c>
      <c r="C22" s="71" t="s">
        <v>308</v>
      </c>
      <c r="D22" s="64" t="s">
        <v>306</v>
      </c>
      <c r="E22" s="65" t="s">
        <v>307</v>
      </c>
      <c r="F22" s="71" t="s">
        <v>294</v>
      </c>
      <c r="G22" s="66" t="s">
        <v>295</v>
      </c>
      <c r="H22" s="66" t="s">
        <v>296</v>
      </c>
      <c r="I22" s="43" t="s">
        <v>278</v>
      </c>
      <c r="J22" s="43" t="s">
        <v>278</v>
      </c>
      <c r="K22" s="11" t="s">
        <v>267</v>
      </c>
      <c r="L22" s="43" t="s">
        <v>396</v>
      </c>
      <c r="M22" s="66" t="s">
        <v>297</v>
      </c>
      <c r="N22" s="42" t="s">
        <v>281</v>
      </c>
      <c r="O22" s="42" t="s">
        <v>385</v>
      </c>
      <c r="P22" s="42" t="s">
        <v>292</v>
      </c>
      <c r="Q22" s="42" t="s">
        <v>283</v>
      </c>
      <c r="R22" s="42" t="s">
        <v>284</v>
      </c>
      <c r="S22" s="42" t="s">
        <v>387</v>
      </c>
      <c r="T22" s="42" t="s">
        <v>428</v>
      </c>
      <c r="U22" s="44" t="s">
        <v>44</v>
      </c>
      <c r="V22" s="45" t="str">
        <f>IF(ISBLANK(U22),"", IF(ISERROR(VLOOKUP(U22,[1]Справочники!$A$32:$B$87,2,FALSE)),"Группы полномочий",VLOOKUP(U22,[1]Справочники!$A$32:$B$87,2,FALSE)))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2" s="42" t="s">
        <v>383</v>
      </c>
      <c r="X22" s="42" t="s">
        <v>428</v>
      </c>
      <c r="Y22" s="60">
        <v>0</v>
      </c>
      <c r="Z22" s="60">
        <v>0</v>
      </c>
      <c r="AA22" s="60">
        <v>0</v>
      </c>
      <c r="AB22" s="60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70">
        <v>0.2</v>
      </c>
      <c r="AJ22" s="70">
        <v>0</v>
      </c>
      <c r="AK22" s="70">
        <v>0</v>
      </c>
      <c r="AL22" s="70">
        <v>0</v>
      </c>
      <c r="AM22" s="70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1</v>
      </c>
      <c r="AU22" s="70" t="s">
        <v>386</v>
      </c>
      <c r="AV22" s="70"/>
    </row>
    <row r="23" spans="1:48" s="33" customFormat="1" ht="295.2" customHeight="1">
      <c r="A23" s="25" t="s">
        <v>189</v>
      </c>
      <c r="B23" s="25">
        <v>14</v>
      </c>
      <c r="C23" s="71" t="s">
        <v>309</v>
      </c>
      <c r="D23" s="64" t="s">
        <v>306</v>
      </c>
      <c r="E23" s="65" t="s">
        <v>307</v>
      </c>
      <c r="F23" s="71" t="s">
        <v>299</v>
      </c>
      <c r="G23" s="66" t="s">
        <v>300</v>
      </c>
      <c r="H23" s="66" t="s">
        <v>301</v>
      </c>
      <c r="I23" s="43" t="s">
        <v>278</v>
      </c>
      <c r="J23" s="43" t="s">
        <v>278</v>
      </c>
      <c r="K23" s="11" t="s">
        <v>267</v>
      </c>
      <c r="L23" s="43" t="s">
        <v>396</v>
      </c>
      <c r="M23" s="66" t="s">
        <v>302</v>
      </c>
      <c r="N23" s="42" t="s">
        <v>281</v>
      </c>
      <c r="O23" s="42" t="s">
        <v>385</v>
      </c>
      <c r="P23" s="42" t="s">
        <v>292</v>
      </c>
      <c r="Q23" s="42" t="s">
        <v>283</v>
      </c>
      <c r="R23" s="42" t="s">
        <v>284</v>
      </c>
      <c r="S23" s="42" t="s">
        <v>387</v>
      </c>
      <c r="T23" s="42" t="s">
        <v>428</v>
      </c>
      <c r="U23" s="44" t="s">
        <v>46</v>
      </c>
      <c r="V23" s="45" t="str">
        <f>IF(ISBLANK(U23),"", IF(ISERROR(VLOOKUP(U23,[1]Справочники!$A$32:$B$87,2,FALSE)),"Группы полномочий",VLOOKUP(U23,[1]Справочники!$A$32:$B$87,2,FALSE)))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23" s="42" t="s">
        <v>383</v>
      </c>
      <c r="X23" s="42" t="s">
        <v>428</v>
      </c>
      <c r="Y23" s="60">
        <v>0</v>
      </c>
      <c r="Z23" s="60">
        <v>0</v>
      </c>
      <c r="AA23" s="60">
        <v>0</v>
      </c>
      <c r="AB23" s="60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70">
        <v>0.2</v>
      </c>
      <c r="AJ23" s="70">
        <v>0</v>
      </c>
      <c r="AK23" s="70">
        <v>0</v>
      </c>
      <c r="AL23" s="70">
        <v>0</v>
      </c>
      <c r="AM23" s="70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1</v>
      </c>
      <c r="AU23" s="70" t="s">
        <v>384</v>
      </c>
      <c r="AV23" s="70" t="s">
        <v>432</v>
      </c>
    </row>
    <row r="24" spans="1:48" s="33" customFormat="1" ht="333" customHeight="1">
      <c r="A24" s="25" t="s">
        <v>189</v>
      </c>
      <c r="B24" s="25">
        <v>15</v>
      </c>
      <c r="C24" s="74" t="s">
        <v>392</v>
      </c>
      <c r="D24" s="64" t="s">
        <v>403</v>
      </c>
      <c r="E24" s="65" t="s">
        <v>393</v>
      </c>
      <c r="F24" s="74" t="s">
        <v>394</v>
      </c>
      <c r="G24" s="66" t="s">
        <v>424</v>
      </c>
      <c r="H24" s="66" t="s">
        <v>395</v>
      </c>
      <c r="I24" s="43" t="s">
        <v>396</v>
      </c>
      <c r="J24" s="43" t="s">
        <v>279</v>
      </c>
      <c r="K24" s="11" t="s">
        <v>397</v>
      </c>
      <c r="L24" s="43" t="s">
        <v>396</v>
      </c>
      <c r="M24" s="66" t="s">
        <v>398</v>
      </c>
      <c r="N24" s="42" t="s">
        <v>257</v>
      </c>
      <c r="O24" s="42" t="s">
        <v>378</v>
      </c>
      <c r="P24" s="42" t="s">
        <v>292</v>
      </c>
      <c r="Q24" s="42" t="s">
        <v>259</v>
      </c>
      <c r="R24" s="42" t="s">
        <v>429</v>
      </c>
      <c r="S24" s="42" t="s">
        <v>374</v>
      </c>
      <c r="T24" s="42" t="s">
        <v>428</v>
      </c>
      <c r="U24" s="44" t="s">
        <v>21</v>
      </c>
      <c r="V24" s="30" t="s">
        <v>111</v>
      </c>
      <c r="W24" s="42" t="s">
        <v>383</v>
      </c>
      <c r="X24" s="42" t="s">
        <v>428</v>
      </c>
      <c r="Y24" s="60">
        <v>0</v>
      </c>
      <c r="Z24" s="60">
        <v>0</v>
      </c>
      <c r="AA24" s="60">
        <v>0</v>
      </c>
      <c r="AB24" s="60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1</v>
      </c>
      <c r="AU24" s="70" t="s">
        <v>384</v>
      </c>
      <c r="AV24" s="70" t="s">
        <v>434</v>
      </c>
    </row>
    <row r="25" spans="1:48" s="33" customFormat="1" ht="277.95" customHeight="1">
      <c r="A25" s="25" t="s">
        <v>189</v>
      </c>
      <c r="B25" s="25">
        <v>16</v>
      </c>
      <c r="C25" s="74" t="s">
        <v>399</v>
      </c>
      <c r="D25" s="64" t="s">
        <v>403</v>
      </c>
      <c r="E25" s="65" t="s">
        <v>393</v>
      </c>
      <c r="F25" s="74" t="s">
        <v>400</v>
      </c>
      <c r="G25" s="66" t="s">
        <v>425</v>
      </c>
      <c r="H25" s="66" t="s">
        <v>401</v>
      </c>
      <c r="I25" s="43" t="s">
        <v>396</v>
      </c>
      <c r="J25" s="43" t="s">
        <v>279</v>
      </c>
      <c r="K25" s="11" t="s">
        <v>397</v>
      </c>
      <c r="L25" s="43" t="s">
        <v>396</v>
      </c>
      <c r="M25" s="66" t="s">
        <v>402</v>
      </c>
      <c r="N25" s="42" t="s">
        <v>257</v>
      </c>
      <c r="O25" s="42" t="s">
        <v>378</v>
      </c>
      <c r="P25" s="42" t="s">
        <v>292</v>
      </c>
      <c r="Q25" s="42" t="s">
        <v>259</v>
      </c>
      <c r="R25" s="42" t="s">
        <v>429</v>
      </c>
      <c r="S25" s="42" t="s">
        <v>374</v>
      </c>
      <c r="T25" s="42" t="s">
        <v>428</v>
      </c>
      <c r="U25" s="44" t="s">
        <v>404</v>
      </c>
      <c r="V25" s="30" t="s">
        <v>111</v>
      </c>
      <c r="W25" s="42" t="s">
        <v>383</v>
      </c>
      <c r="X25" s="42" t="s">
        <v>428</v>
      </c>
      <c r="Y25" s="60">
        <v>0</v>
      </c>
      <c r="Z25" s="60">
        <v>0</v>
      </c>
      <c r="AA25" s="60">
        <v>0</v>
      </c>
      <c r="AB25" s="60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70" t="s">
        <v>384</v>
      </c>
      <c r="AV25" s="70" t="s">
        <v>434</v>
      </c>
    </row>
    <row r="26" spans="1:48" s="33" customFormat="1" ht="244.95" customHeight="1">
      <c r="A26" s="25" t="s">
        <v>430</v>
      </c>
      <c r="B26" s="25">
        <v>17</v>
      </c>
      <c r="C26" s="71" t="s">
        <v>313</v>
      </c>
      <c r="D26" s="64" t="s">
        <v>314</v>
      </c>
      <c r="E26" s="65" t="s">
        <v>315</v>
      </c>
      <c r="F26" s="71" t="s">
        <v>275</v>
      </c>
      <c r="G26" s="66" t="s">
        <v>276</v>
      </c>
      <c r="H26" s="66" t="s">
        <v>277</v>
      </c>
      <c r="I26" s="43" t="s">
        <v>278</v>
      </c>
      <c r="J26" s="43" t="s">
        <v>278</v>
      </c>
      <c r="K26" s="11" t="s">
        <v>267</v>
      </c>
      <c r="L26" s="43" t="s">
        <v>279</v>
      </c>
      <c r="M26" s="66" t="s">
        <v>280</v>
      </c>
      <c r="N26" s="42" t="s">
        <v>281</v>
      </c>
      <c r="O26" s="42" t="s">
        <v>381</v>
      </c>
      <c r="P26" s="42" t="s">
        <v>282</v>
      </c>
      <c r="Q26" s="42" t="s">
        <v>283</v>
      </c>
      <c r="R26" s="42" t="s">
        <v>284</v>
      </c>
      <c r="S26" s="42" t="s">
        <v>382</v>
      </c>
      <c r="T26" s="42" t="s">
        <v>428</v>
      </c>
      <c r="U26" s="44" t="s">
        <v>44</v>
      </c>
      <c r="V26" s="45" t="str">
        <f>IF(ISBLANK(U26),"", IF(ISERROR(VLOOKUP(U26,[1]Справочники!$A$32:$B$87,2,FALSE)),"Группы полномочий",VLOOKUP(U26,[1]Справочники!$A$32:$B$87,2,FALSE)))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6" s="42" t="s">
        <v>383</v>
      </c>
      <c r="X26" s="42" t="s">
        <v>428</v>
      </c>
      <c r="Y26" s="60">
        <v>0</v>
      </c>
      <c r="Z26" s="60">
        <v>0</v>
      </c>
      <c r="AA26" s="60">
        <v>0</v>
      </c>
      <c r="AB26" s="60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62">
        <v>3</v>
      </c>
      <c r="AO26" s="62">
        <v>2</v>
      </c>
      <c r="AP26" s="62">
        <v>2</v>
      </c>
      <c r="AQ26" s="62">
        <v>2</v>
      </c>
      <c r="AR26" s="62">
        <v>2</v>
      </c>
      <c r="AS26" s="62">
        <v>0</v>
      </c>
      <c r="AT26" s="62">
        <v>0</v>
      </c>
      <c r="AU26" s="70" t="s">
        <v>384</v>
      </c>
      <c r="AV26" s="70" t="s">
        <v>388</v>
      </c>
    </row>
    <row r="27" spans="1:48" s="33" customFormat="1" ht="270" customHeight="1">
      <c r="A27" s="25" t="s">
        <v>430</v>
      </c>
      <c r="B27" s="25">
        <v>18</v>
      </c>
      <c r="C27" s="71" t="s">
        <v>313</v>
      </c>
      <c r="D27" s="64" t="s">
        <v>314</v>
      </c>
      <c r="E27" s="65" t="s">
        <v>315</v>
      </c>
      <c r="F27" s="71" t="s">
        <v>275</v>
      </c>
      <c r="G27" s="66" t="s">
        <v>276</v>
      </c>
      <c r="H27" s="66" t="s">
        <v>303</v>
      </c>
      <c r="I27" s="43" t="s">
        <v>278</v>
      </c>
      <c r="J27" s="43" t="s">
        <v>278</v>
      </c>
      <c r="K27" s="11" t="s">
        <v>267</v>
      </c>
      <c r="L27" s="43" t="s">
        <v>279</v>
      </c>
      <c r="M27" s="66" t="s">
        <v>304</v>
      </c>
      <c r="N27" s="42" t="s">
        <v>281</v>
      </c>
      <c r="O27" s="42" t="s">
        <v>381</v>
      </c>
      <c r="P27" s="42" t="s">
        <v>282</v>
      </c>
      <c r="Q27" s="42" t="s">
        <v>283</v>
      </c>
      <c r="R27" s="42" t="s">
        <v>284</v>
      </c>
      <c r="S27" s="42" t="s">
        <v>382</v>
      </c>
      <c r="T27" s="42" t="s">
        <v>428</v>
      </c>
      <c r="U27" s="44" t="s">
        <v>44</v>
      </c>
      <c r="V27" s="45" t="str">
        <f>IF(ISBLANK(U27),"", IF(ISERROR(VLOOKUP(U27,[1]Справочники!$A$32:$B$87,2,FALSE)),"Группы полномочий",VLOOKUP(U27,[1]Справочники!$A$32:$B$87,2,FALSE)))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7" s="42" t="s">
        <v>383</v>
      </c>
      <c r="X27" s="42" t="s">
        <v>428</v>
      </c>
      <c r="Y27" s="60">
        <v>0</v>
      </c>
      <c r="Z27" s="60">
        <v>0</v>
      </c>
      <c r="AA27" s="60">
        <v>0</v>
      </c>
      <c r="AB27" s="60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70" t="s">
        <v>384</v>
      </c>
      <c r="AV27" s="70" t="s">
        <v>388</v>
      </c>
    </row>
    <row r="28" spans="1:48" s="33" customFormat="1" ht="244.95" customHeight="1">
      <c r="A28" s="25" t="s">
        <v>189</v>
      </c>
      <c r="B28" s="25">
        <v>19</v>
      </c>
      <c r="C28" s="71" t="s">
        <v>316</v>
      </c>
      <c r="D28" s="64" t="s">
        <v>314</v>
      </c>
      <c r="E28" s="65" t="s">
        <v>317</v>
      </c>
      <c r="F28" s="71" t="s">
        <v>287</v>
      </c>
      <c r="G28" s="66" t="s">
        <v>288</v>
      </c>
      <c r="H28" s="66" t="s">
        <v>289</v>
      </c>
      <c r="I28" s="43" t="s">
        <v>278</v>
      </c>
      <c r="J28" s="43" t="s">
        <v>278</v>
      </c>
      <c r="K28" s="11" t="s">
        <v>267</v>
      </c>
      <c r="L28" s="43" t="s">
        <v>396</v>
      </c>
      <c r="M28" s="66" t="s">
        <v>291</v>
      </c>
      <c r="N28" s="42" t="s">
        <v>281</v>
      </c>
      <c r="O28" s="42" t="s">
        <v>385</v>
      </c>
      <c r="P28" s="42" t="s">
        <v>292</v>
      </c>
      <c r="Q28" s="42" t="s">
        <v>283</v>
      </c>
      <c r="R28" s="42" t="s">
        <v>284</v>
      </c>
      <c r="S28" s="42" t="s">
        <v>382</v>
      </c>
      <c r="T28" s="42" t="s">
        <v>428</v>
      </c>
      <c r="U28" s="44" t="s">
        <v>44</v>
      </c>
      <c r="V28" s="45" t="str">
        <f>IF(ISBLANK(U28),"", IF(ISERROR(VLOOKUP(U28,[1]Справочники!$A$32:$B$87,2,FALSE)),"Группы полномочий",VLOOKUP(U28,[1]Справочники!$A$32:$B$87,2,FALSE)))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8" s="42" t="s">
        <v>383</v>
      </c>
      <c r="X28" s="42" t="s">
        <v>428</v>
      </c>
      <c r="Y28" s="60">
        <v>0</v>
      </c>
      <c r="Z28" s="60">
        <v>0</v>
      </c>
      <c r="AA28" s="60">
        <v>0</v>
      </c>
      <c r="AB28" s="60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70">
        <v>0.5</v>
      </c>
      <c r="AJ28" s="70">
        <v>0</v>
      </c>
      <c r="AK28" s="70">
        <v>0</v>
      </c>
      <c r="AL28" s="70">
        <v>0</v>
      </c>
      <c r="AM28" s="70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2</v>
      </c>
      <c r="AU28" s="70" t="s">
        <v>384</v>
      </c>
      <c r="AV28" s="70" t="s">
        <v>432</v>
      </c>
    </row>
    <row r="29" spans="1:48" s="33" customFormat="1" ht="244.95" customHeight="1">
      <c r="A29" s="25" t="s">
        <v>189</v>
      </c>
      <c r="B29" s="25">
        <v>20</v>
      </c>
      <c r="C29" s="71" t="s">
        <v>318</v>
      </c>
      <c r="D29" s="64" t="s">
        <v>314</v>
      </c>
      <c r="E29" s="65" t="s">
        <v>317</v>
      </c>
      <c r="F29" s="71" t="s">
        <v>294</v>
      </c>
      <c r="G29" s="66" t="s">
        <v>295</v>
      </c>
      <c r="H29" s="66" t="s">
        <v>296</v>
      </c>
      <c r="I29" s="43" t="s">
        <v>278</v>
      </c>
      <c r="J29" s="43" t="s">
        <v>278</v>
      </c>
      <c r="K29" s="11" t="s">
        <v>267</v>
      </c>
      <c r="L29" s="43" t="s">
        <v>396</v>
      </c>
      <c r="M29" s="66" t="s">
        <v>297</v>
      </c>
      <c r="N29" s="42" t="s">
        <v>281</v>
      </c>
      <c r="O29" s="42" t="s">
        <v>385</v>
      </c>
      <c r="P29" s="42" t="s">
        <v>292</v>
      </c>
      <c r="Q29" s="42" t="s">
        <v>283</v>
      </c>
      <c r="R29" s="42" t="s">
        <v>284</v>
      </c>
      <c r="S29" s="42" t="s">
        <v>382</v>
      </c>
      <c r="T29" s="42" t="s">
        <v>428</v>
      </c>
      <c r="U29" s="44" t="s">
        <v>44</v>
      </c>
      <c r="V29" s="45" t="str">
        <f>IF(ISBLANK(U29),"", IF(ISERROR(VLOOKUP(U29,[1]Справочники!$A$32:$B$87,2,FALSE)),"Группы полномочий",VLOOKUP(U29,[1]Справочники!$A$32:$B$87,2,FALSE)))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29" s="42" t="s">
        <v>383</v>
      </c>
      <c r="X29" s="42" t="s">
        <v>428</v>
      </c>
      <c r="Y29" s="60">
        <v>0</v>
      </c>
      <c r="Z29" s="60">
        <v>0</v>
      </c>
      <c r="AA29" s="60">
        <v>0</v>
      </c>
      <c r="AB29" s="60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70">
        <v>0.2</v>
      </c>
      <c r="AJ29" s="70">
        <v>0</v>
      </c>
      <c r="AK29" s="70">
        <v>0</v>
      </c>
      <c r="AL29" s="70">
        <v>0</v>
      </c>
      <c r="AM29" s="70">
        <v>0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1</v>
      </c>
      <c r="AU29" s="70" t="s">
        <v>384</v>
      </c>
      <c r="AV29" s="70" t="s">
        <v>432</v>
      </c>
    </row>
    <row r="30" spans="1:48" s="33" customFormat="1" ht="267.60000000000002" customHeight="1">
      <c r="A30" s="25" t="s">
        <v>189</v>
      </c>
      <c r="B30" s="25">
        <v>21</v>
      </c>
      <c r="C30" s="71" t="s">
        <v>319</v>
      </c>
      <c r="D30" s="64" t="s">
        <v>314</v>
      </c>
      <c r="E30" s="65" t="s">
        <v>317</v>
      </c>
      <c r="F30" s="71" t="s">
        <v>299</v>
      </c>
      <c r="G30" s="66" t="s">
        <v>300</v>
      </c>
      <c r="H30" s="66" t="s">
        <v>320</v>
      </c>
      <c r="I30" s="43" t="s">
        <v>278</v>
      </c>
      <c r="J30" s="43" t="s">
        <v>278</v>
      </c>
      <c r="K30" s="11" t="s">
        <v>267</v>
      </c>
      <c r="L30" s="43" t="s">
        <v>396</v>
      </c>
      <c r="M30" s="66" t="s">
        <v>321</v>
      </c>
      <c r="N30" s="42" t="s">
        <v>281</v>
      </c>
      <c r="O30" s="42" t="s">
        <v>385</v>
      </c>
      <c r="P30" s="42" t="s">
        <v>292</v>
      </c>
      <c r="Q30" s="42" t="s">
        <v>283</v>
      </c>
      <c r="R30" s="42" t="s">
        <v>284</v>
      </c>
      <c r="S30" s="42" t="s">
        <v>382</v>
      </c>
      <c r="T30" s="42" t="s">
        <v>428</v>
      </c>
      <c r="U30" s="44" t="s">
        <v>46</v>
      </c>
      <c r="V30" s="45" t="str">
        <f>IF(ISBLANK(U30),"", IF(ISERROR(VLOOKUP(U30,[1]Справочники!$A$32:$B$87,2,FALSE)),"Группы полномочий",VLOOKUP(U30,[1]Справочники!$A$32:$B$87,2,FALSE)))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30" s="42" t="s">
        <v>383</v>
      </c>
      <c r="X30" s="42" t="s">
        <v>428</v>
      </c>
      <c r="Y30" s="60">
        <v>0</v>
      </c>
      <c r="Z30" s="60">
        <v>0</v>
      </c>
      <c r="AA30" s="60">
        <v>0</v>
      </c>
      <c r="AB30" s="60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70">
        <v>0.2</v>
      </c>
      <c r="AJ30" s="70">
        <v>0</v>
      </c>
      <c r="AK30" s="70">
        <v>0</v>
      </c>
      <c r="AL30" s="70">
        <v>0</v>
      </c>
      <c r="AM30" s="70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1</v>
      </c>
      <c r="AU30" s="70" t="s">
        <v>384</v>
      </c>
      <c r="AV30" s="70" t="s">
        <v>432</v>
      </c>
    </row>
    <row r="31" spans="1:48" s="33" customFormat="1" ht="335.4" customHeight="1">
      <c r="A31" s="25" t="s">
        <v>189</v>
      </c>
      <c r="B31" s="25">
        <v>22</v>
      </c>
      <c r="C31" s="74" t="s">
        <v>392</v>
      </c>
      <c r="D31" s="64" t="s">
        <v>405</v>
      </c>
      <c r="E31" s="65" t="s">
        <v>393</v>
      </c>
      <c r="F31" s="74" t="s">
        <v>394</v>
      </c>
      <c r="G31" s="66" t="s">
        <v>424</v>
      </c>
      <c r="H31" s="66" t="s">
        <v>395</v>
      </c>
      <c r="I31" s="43" t="s">
        <v>396</v>
      </c>
      <c r="J31" s="43" t="s">
        <v>279</v>
      </c>
      <c r="K31" s="11" t="s">
        <v>397</v>
      </c>
      <c r="L31" s="43" t="s">
        <v>396</v>
      </c>
      <c r="M31" s="66" t="s">
        <v>398</v>
      </c>
      <c r="N31" s="42" t="s">
        <v>257</v>
      </c>
      <c r="O31" s="42" t="s">
        <v>378</v>
      </c>
      <c r="P31" s="42" t="s">
        <v>292</v>
      </c>
      <c r="Q31" s="42" t="s">
        <v>259</v>
      </c>
      <c r="R31" s="42" t="s">
        <v>429</v>
      </c>
      <c r="S31" s="42" t="s">
        <v>374</v>
      </c>
      <c r="T31" s="42" t="s">
        <v>428</v>
      </c>
      <c r="U31" s="44" t="s">
        <v>21</v>
      </c>
      <c r="V31" s="30" t="s">
        <v>111</v>
      </c>
      <c r="W31" s="42" t="s">
        <v>383</v>
      </c>
      <c r="X31" s="42" t="s">
        <v>428</v>
      </c>
      <c r="Y31" s="60">
        <v>0</v>
      </c>
      <c r="Z31" s="60">
        <v>0</v>
      </c>
      <c r="AA31" s="60">
        <v>0</v>
      </c>
      <c r="AB31" s="60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70">
        <v>2.2000000000000002</v>
      </c>
      <c r="AJ31" s="70">
        <v>0</v>
      </c>
      <c r="AK31" s="70">
        <v>0</v>
      </c>
      <c r="AL31" s="70">
        <v>0</v>
      </c>
      <c r="AM31" s="70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2</v>
      </c>
      <c r="AU31" s="70" t="s">
        <v>384</v>
      </c>
      <c r="AV31" s="70" t="s">
        <v>434</v>
      </c>
    </row>
    <row r="32" spans="1:48" s="33" customFormat="1" ht="314.39999999999998" customHeight="1">
      <c r="A32" s="25" t="s">
        <v>189</v>
      </c>
      <c r="B32" s="25">
        <v>23</v>
      </c>
      <c r="C32" s="74" t="s">
        <v>399</v>
      </c>
      <c r="D32" s="64" t="s">
        <v>405</v>
      </c>
      <c r="E32" s="65" t="s">
        <v>393</v>
      </c>
      <c r="F32" s="74" t="s">
        <v>400</v>
      </c>
      <c r="G32" s="66" t="s">
        <v>425</v>
      </c>
      <c r="H32" s="66" t="s">
        <v>401</v>
      </c>
      <c r="I32" s="43" t="s">
        <v>396</v>
      </c>
      <c r="J32" s="43" t="s">
        <v>279</v>
      </c>
      <c r="K32" s="11" t="s">
        <v>397</v>
      </c>
      <c r="L32" s="43" t="s">
        <v>396</v>
      </c>
      <c r="M32" s="66" t="s">
        <v>402</v>
      </c>
      <c r="N32" s="42" t="s">
        <v>257</v>
      </c>
      <c r="O32" s="42" t="s">
        <v>378</v>
      </c>
      <c r="P32" s="42" t="s">
        <v>292</v>
      </c>
      <c r="Q32" s="42" t="s">
        <v>259</v>
      </c>
      <c r="R32" s="42" t="s">
        <v>429</v>
      </c>
      <c r="S32" s="42" t="s">
        <v>374</v>
      </c>
      <c r="T32" s="42" t="s">
        <v>428</v>
      </c>
      <c r="U32" s="44" t="s">
        <v>21</v>
      </c>
      <c r="V32" s="30" t="s">
        <v>111</v>
      </c>
      <c r="W32" s="42" t="s">
        <v>383</v>
      </c>
      <c r="X32" s="42" t="s">
        <v>428</v>
      </c>
      <c r="Y32" s="60">
        <v>0</v>
      </c>
      <c r="Z32" s="60">
        <v>0</v>
      </c>
      <c r="AA32" s="60">
        <v>0</v>
      </c>
      <c r="AB32" s="60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70" t="s">
        <v>384</v>
      </c>
      <c r="AV32" s="70" t="s">
        <v>434</v>
      </c>
    </row>
    <row r="33" spans="1:48" s="33" customFormat="1" ht="294.60000000000002" customHeight="1">
      <c r="A33" s="25" t="s">
        <v>430</v>
      </c>
      <c r="B33" s="25">
        <v>24</v>
      </c>
      <c r="C33" s="71" t="s">
        <v>322</v>
      </c>
      <c r="D33" s="64" t="s">
        <v>323</v>
      </c>
      <c r="E33" s="65" t="s">
        <v>324</v>
      </c>
      <c r="F33" s="71" t="s">
        <v>275</v>
      </c>
      <c r="G33" s="66" t="s">
        <v>276</v>
      </c>
      <c r="H33" s="66" t="s">
        <v>277</v>
      </c>
      <c r="I33" s="43" t="s">
        <v>278</v>
      </c>
      <c r="J33" s="43" t="s">
        <v>278</v>
      </c>
      <c r="K33" s="11" t="s">
        <v>267</v>
      </c>
      <c r="L33" s="43" t="s">
        <v>279</v>
      </c>
      <c r="M33" s="66" t="s">
        <v>280</v>
      </c>
      <c r="N33" s="42" t="s">
        <v>281</v>
      </c>
      <c r="O33" s="42" t="s">
        <v>381</v>
      </c>
      <c r="P33" s="42" t="s">
        <v>282</v>
      </c>
      <c r="Q33" s="42" t="s">
        <v>283</v>
      </c>
      <c r="R33" s="42" t="s">
        <v>284</v>
      </c>
      <c r="S33" s="42" t="s">
        <v>382</v>
      </c>
      <c r="T33" s="42" t="s">
        <v>428</v>
      </c>
      <c r="U33" s="44" t="s">
        <v>44</v>
      </c>
      <c r="V33" s="45" t="str">
        <f>IF(ISBLANK(U33),"", IF(ISERROR(VLOOKUP(U33,[1]Справочники!$A$32:$B$87,2,FALSE)),"Группы полномочий",VLOOKUP(U33,[1]Справочники!$A$32:$B$87,2,FALSE)))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33" s="42" t="s">
        <v>383</v>
      </c>
      <c r="X33" s="42" t="s">
        <v>428</v>
      </c>
      <c r="Y33" s="60">
        <v>13</v>
      </c>
      <c r="Z33" s="60">
        <v>9</v>
      </c>
      <c r="AA33" s="60">
        <v>8</v>
      </c>
      <c r="AB33" s="60">
        <v>4</v>
      </c>
      <c r="AC33" s="61">
        <v>4</v>
      </c>
      <c r="AD33" s="61">
        <v>4</v>
      </c>
      <c r="AE33" s="61">
        <v>4</v>
      </c>
      <c r="AF33" s="61">
        <v>3</v>
      </c>
      <c r="AG33" s="61">
        <v>3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62">
        <v>12</v>
      </c>
      <c r="AO33" s="62">
        <v>10</v>
      </c>
      <c r="AP33" s="62">
        <v>9</v>
      </c>
      <c r="AQ33" s="62">
        <v>7</v>
      </c>
      <c r="AR33" s="62">
        <v>8</v>
      </c>
      <c r="AS33" s="62">
        <v>0</v>
      </c>
      <c r="AT33" s="62">
        <v>0</v>
      </c>
      <c r="AU33" s="70" t="s">
        <v>384</v>
      </c>
      <c r="AV33" s="70" t="s">
        <v>388</v>
      </c>
    </row>
    <row r="34" spans="1:48" s="33" customFormat="1" ht="267.60000000000002" customHeight="1">
      <c r="A34" s="25" t="s">
        <v>430</v>
      </c>
      <c r="B34" s="25">
        <v>25</v>
      </c>
      <c r="C34" s="71" t="s">
        <v>322</v>
      </c>
      <c r="D34" s="64" t="s">
        <v>323</v>
      </c>
      <c r="E34" s="65" t="s">
        <v>324</v>
      </c>
      <c r="F34" s="71" t="s">
        <v>275</v>
      </c>
      <c r="G34" s="66" t="s">
        <v>276</v>
      </c>
      <c r="H34" s="66" t="s">
        <v>303</v>
      </c>
      <c r="I34" s="43" t="s">
        <v>278</v>
      </c>
      <c r="J34" s="43" t="s">
        <v>278</v>
      </c>
      <c r="K34" s="11" t="s">
        <v>267</v>
      </c>
      <c r="L34" s="43" t="s">
        <v>279</v>
      </c>
      <c r="M34" s="66" t="s">
        <v>304</v>
      </c>
      <c r="N34" s="42" t="s">
        <v>281</v>
      </c>
      <c r="O34" s="42" t="s">
        <v>381</v>
      </c>
      <c r="P34" s="42" t="s">
        <v>282</v>
      </c>
      <c r="Q34" s="42" t="s">
        <v>283</v>
      </c>
      <c r="R34" s="42" t="s">
        <v>284</v>
      </c>
      <c r="S34" s="42" t="s">
        <v>382</v>
      </c>
      <c r="T34" s="42" t="s">
        <v>428</v>
      </c>
      <c r="U34" s="44" t="s">
        <v>44</v>
      </c>
      <c r="V34" s="45" t="str">
        <f>IF(ISBLANK(U34),"", IF(ISERROR(VLOOKUP(U34,[1]Справочники!$A$32:$B$87,2,FALSE)),"Группы полномочий",VLOOKUP(U34,[1]Справочники!$A$32:$B$87,2,FALSE)))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34" s="42" t="s">
        <v>383</v>
      </c>
      <c r="X34" s="42" t="s">
        <v>428</v>
      </c>
      <c r="Y34" s="60">
        <v>0</v>
      </c>
      <c r="Z34" s="60">
        <v>0</v>
      </c>
      <c r="AA34" s="60">
        <v>0</v>
      </c>
      <c r="AB34" s="60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70">
        <v>0</v>
      </c>
      <c r="AJ34" s="70">
        <v>0</v>
      </c>
      <c r="AK34" s="70">
        <v>0</v>
      </c>
      <c r="AL34" s="70">
        <v>0</v>
      </c>
      <c r="AM34" s="70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70" t="s">
        <v>384</v>
      </c>
      <c r="AV34" s="70" t="s">
        <v>388</v>
      </c>
    </row>
    <row r="35" spans="1:48" s="33" customFormat="1" ht="267.60000000000002" customHeight="1">
      <c r="A35" s="25" t="s">
        <v>189</v>
      </c>
      <c r="B35" s="25">
        <v>26</v>
      </c>
      <c r="C35" s="71" t="s">
        <v>325</v>
      </c>
      <c r="D35" s="64" t="s">
        <v>323</v>
      </c>
      <c r="E35" s="65" t="s">
        <v>326</v>
      </c>
      <c r="F35" s="71" t="s">
        <v>287</v>
      </c>
      <c r="G35" s="66" t="s">
        <v>288</v>
      </c>
      <c r="H35" s="66" t="s">
        <v>289</v>
      </c>
      <c r="I35" s="43" t="s">
        <v>278</v>
      </c>
      <c r="J35" s="43" t="s">
        <v>278</v>
      </c>
      <c r="K35" s="11" t="s">
        <v>267</v>
      </c>
      <c r="L35" s="43" t="s">
        <v>396</v>
      </c>
      <c r="M35" s="66" t="s">
        <v>291</v>
      </c>
      <c r="N35" s="42" t="s">
        <v>281</v>
      </c>
      <c r="O35" s="42" t="s">
        <v>385</v>
      </c>
      <c r="P35" s="42" t="s">
        <v>292</v>
      </c>
      <c r="Q35" s="42" t="s">
        <v>283</v>
      </c>
      <c r="R35" s="42" t="s">
        <v>284</v>
      </c>
      <c r="S35" s="42" t="s">
        <v>382</v>
      </c>
      <c r="T35" s="42" t="s">
        <v>428</v>
      </c>
      <c r="U35" s="44" t="s">
        <v>44</v>
      </c>
      <c r="V35" s="45" t="str">
        <f>IF(ISBLANK(U35),"", IF(ISERROR(VLOOKUP(U35,[1]Справочники!$A$32:$B$87,2,FALSE)),"Группы полномочий",VLOOKUP(U35,[1]Справочники!$A$32:$B$87,2,FALSE)))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35" s="42" t="s">
        <v>383</v>
      </c>
      <c r="X35" s="42" t="s">
        <v>428</v>
      </c>
      <c r="Y35" s="60">
        <v>0</v>
      </c>
      <c r="Z35" s="60">
        <v>0</v>
      </c>
      <c r="AA35" s="60">
        <v>0</v>
      </c>
      <c r="AB35" s="60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70">
        <v>1</v>
      </c>
      <c r="AJ35" s="70">
        <v>0</v>
      </c>
      <c r="AK35" s="70">
        <v>0</v>
      </c>
      <c r="AL35" s="70">
        <v>0</v>
      </c>
      <c r="AM35" s="70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2</v>
      </c>
      <c r="AU35" s="70" t="s">
        <v>384</v>
      </c>
      <c r="AV35" s="70" t="s">
        <v>432</v>
      </c>
    </row>
    <row r="36" spans="1:48" s="33" customFormat="1" ht="267.60000000000002" customHeight="1">
      <c r="A36" s="25" t="s">
        <v>189</v>
      </c>
      <c r="B36" s="25">
        <v>27</v>
      </c>
      <c r="C36" s="71" t="s">
        <v>327</v>
      </c>
      <c r="D36" s="64" t="s">
        <v>323</v>
      </c>
      <c r="E36" s="65" t="s">
        <v>326</v>
      </c>
      <c r="F36" s="71" t="s">
        <v>294</v>
      </c>
      <c r="G36" s="66" t="s">
        <v>295</v>
      </c>
      <c r="H36" s="66" t="s">
        <v>296</v>
      </c>
      <c r="I36" s="43" t="s">
        <v>278</v>
      </c>
      <c r="J36" s="43" t="s">
        <v>278</v>
      </c>
      <c r="K36" s="11" t="s">
        <v>267</v>
      </c>
      <c r="L36" s="43" t="s">
        <v>396</v>
      </c>
      <c r="M36" s="66" t="s">
        <v>297</v>
      </c>
      <c r="N36" s="42" t="s">
        <v>281</v>
      </c>
      <c r="O36" s="42" t="s">
        <v>385</v>
      </c>
      <c r="P36" s="42" t="s">
        <v>292</v>
      </c>
      <c r="Q36" s="42" t="s">
        <v>283</v>
      </c>
      <c r="R36" s="42" t="s">
        <v>284</v>
      </c>
      <c r="S36" s="42" t="s">
        <v>382</v>
      </c>
      <c r="T36" s="42" t="s">
        <v>428</v>
      </c>
      <c r="U36" s="44" t="s">
        <v>44</v>
      </c>
      <c r="V36" s="45" t="str">
        <f>IF(ISBLANK(U36),"", IF(ISERROR(VLOOKUP(U36,[1]Справочники!$A$32:$B$87,2,FALSE)),"Группы полномочий",VLOOKUP(U36,[1]Справочники!$A$32:$B$87,2,FALSE)))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36" s="42" t="s">
        <v>383</v>
      </c>
      <c r="X36" s="42" t="s">
        <v>428</v>
      </c>
      <c r="Y36" s="60">
        <v>0</v>
      </c>
      <c r="Z36" s="60">
        <v>0</v>
      </c>
      <c r="AA36" s="60">
        <v>0</v>
      </c>
      <c r="AB36" s="60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70">
        <v>0.3</v>
      </c>
      <c r="AJ36" s="70">
        <v>0</v>
      </c>
      <c r="AK36" s="70">
        <v>0</v>
      </c>
      <c r="AL36" s="70">
        <v>0</v>
      </c>
      <c r="AM36" s="70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1</v>
      </c>
      <c r="AU36" s="70" t="s">
        <v>384</v>
      </c>
      <c r="AV36" s="70" t="s">
        <v>432</v>
      </c>
    </row>
    <row r="37" spans="1:48" s="33" customFormat="1" ht="267.60000000000002" customHeight="1">
      <c r="A37" s="25" t="s">
        <v>189</v>
      </c>
      <c r="B37" s="25">
        <v>28</v>
      </c>
      <c r="C37" s="71" t="s">
        <v>328</v>
      </c>
      <c r="D37" s="64" t="s">
        <v>323</v>
      </c>
      <c r="E37" s="65" t="s">
        <v>326</v>
      </c>
      <c r="F37" s="71" t="s">
        <v>299</v>
      </c>
      <c r="G37" s="66" t="s">
        <v>300</v>
      </c>
      <c r="H37" s="66" t="s">
        <v>320</v>
      </c>
      <c r="I37" s="43" t="s">
        <v>278</v>
      </c>
      <c r="J37" s="43" t="s">
        <v>278</v>
      </c>
      <c r="K37" s="11" t="s">
        <v>267</v>
      </c>
      <c r="L37" s="43" t="s">
        <v>396</v>
      </c>
      <c r="M37" s="66" t="s">
        <v>329</v>
      </c>
      <c r="N37" s="42" t="s">
        <v>281</v>
      </c>
      <c r="O37" s="42" t="s">
        <v>385</v>
      </c>
      <c r="P37" s="42" t="s">
        <v>292</v>
      </c>
      <c r="Q37" s="42" t="s">
        <v>283</v>
      </c>
      <c r="R37" s="42" t="s">
        <v>284</v>
      </c>
      <c r="S37" s="42" t="s">
        <v>382</v>
      </c>
      <c r="T37" s="42" t="s">
        <v>428</v>
      </c>
      <c r="U37" s="44" t="s">
        <v>46</v>
      </c>
      <c r="V37" s="45" t="str">
        <f>IF(ISBLANK(U37),"", IF(ISERROR(VLOOKUP(U37,[1]Справочники!$A$32:$B$87,2,FALSE)),"Группы полномочий",VLOOKUP(U37,[1]Справочники!$A$32:$B$87,2,FALSE)))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37" s="42" t="s">
        <v>383</v>
      </c>
      <c r="X37" s="42" t="s">
        <v>428</v>
      </c>
      <c r="Y37" s="60">
        <v>0</v>
      </c>
      <c r="Z37" s="60">
        <v>0</v>
      </c>
      <c r="AA37" s="60">
        <v>0</v>
      </c>
      <c r="AB37" s="60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70">
        <v>0.3</v>
      </c>
      <c r="AJ37" s="70">
        <v>0</v>
      </c>
      <c r="AK37" s="70">
        <v>0</v>
      </c>
      <c r="AL37" s="70">
        <v>0</v>
      </c>
      <c r="AM37" s="70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1</v>
      </c>
      <c r="AU37" s="70" t="s">
        <v>384</v>
      </c>
      <c r="AV37" s="70" t="s">
        <v>432</v>
      </c>
    </row>
    <row r="38" spans="1:48" s="33" customFormat="1" ht="359.4" customHeight="1">
      <c r="A38" s="25" t="s">
        <v>189</v>
      </c>
      <c r="B38" s="25">
        <v>29</v>
      </c>
      <c r="C38" s="75" t="s">
        <v>392</v>
      </c>
      <c r="D38" s="64" t="s">
        <v>406</v>
      </c>
      <c r="E38" s="65" t="s">
        <v>393</v>
      </c>
      <c r="F38" s="75" t="s">
        <v>394</v>
      </c>
      <c r="G38" s="66" t="s">
        <v>424</v>
      </c>
      <c r="H38" s="66" t="s">
        <v>395</v>
      </c>
      <c r="I38" s="43" t="s">
        <v>396</v>
      </c>
      <c r="J38" s="43" t="s">
        <v>279</v>
      </c>
      <c r="K38" s="11" t="s">
        <v>397</v>
      </c>
      <c r="L38" s="43" t="s">
        <v>396</v>
      </c>
      <c r="M38" s="66" t="s">
        <v>398</v>
      </c>
      <c r="N38" s="42" t="s">
        <v>257</v>
      </c>
      <c r="O38" s="42" t="s">
        <v>378</v>
      </c>
      <c r="P38" s="42" t="s">
        <v>292</v>
      </c>
      <c r="Q38" s="42" t="s">
        <v>259</v>
      </c>
      <c r="R38" s="42" t="s">
        <v>429</v>
      </c>
      <c r="S38" s="42" t="s">
        <v>374</v>
      </c>
      <c r="T38" s="42" t="s">
        <v>428</v>
      </c>
      <c r="U38" s="44" t="s">
        <v>21</v>
      </c>
      <c r="V38" s="30" t="s">
        <v>111</v>
      </c>
      <c r="W38" s="42" t="s">
        <v>383</v>
      </c>
      <c r="X38" s="42" t="s">
        <v>428</v>
      </c>
      <c r="Y38" s="60">
        <v>0</v>
      </c>
      <c r="Z38" s="60">
        <v>0</v>
      </c>
      <c r="AA38" s="60">
        <v>0</v>
      </c>
      <c r="AB38" s="60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70" t="s">
        <v>384</v>
      </c>
      <c r="AV38" s="70" t="s">
        <v>434</v>
      </c>
    </row>
    <row r="39" spans="1:48" s="33" customFormat="1" ht="267.60000000000002" customHeight="1">
      <c r="A39" s="25" t="s">
        <v>189</v>
      </c>
      <c r="B39" s="25">
        <v>30</v>
      </c>
      <c r="C39" s="76" t="s">
        <v>399</v>
      </c>
      <c r="D39" s="64" t="s">
        <v>406</v>
      </c>
      <c r="E39" s="65" t="s">
        <v>393</v>
      </c>
      <c r="F39" s="76" t="s">
        <v>400</v>
      </c>
      <c r="G39" s="66" t="s">
        <v>425</v>
      </c>
      <c r="H39" s="66" t="s">
        <v>401</v>
      </c>
      <c r="I39" s="43" t="s">
        <v>396</v>
      </c>
      <c r="J39" s="43" t="s">
        <v>279</v>
      </c>
      <c r="K39" s="11" t="s">
        <v>397</v>
      </c>
      <c r="L39" s="43" t="s">
        <v>396</v>
      </c>
      <c r="M39" s="66" t="s">
        <v>402</v>
      </c>
      <c r="N39" s="42" t="s">
        <v>257</v>
      </c>
      <c r="O39" s="42" t="s">
        <v>378</v>
      </c>
      <c r="P39" s="42" t="s">
        <v>292</v>
      </c>
      <c r="Q39" s="42" t="s">
        <v>259</v>
      </c>
      <c r="R39" s="42" t="s">
        <v>429</v>
      </c>
      <c r="S39" s="42" t="s">
        <v>374</v>
      </c>
      <c r="T39" s="42" t="s">
        <v>428</v>
      </c>
      <c r="U39" s="44" t="s">
        <v>21</v>
      </c>
      <c r="V39" s="30" t="s">
        <v>111</v>
      </c>
      <c r="W39" s="42" t="s">
        <v>383</v>
      </c>
      <c r="X39" s="42" t="s">
        <v>428</v>
      </c>
      <c r="Y39" s="60">
        <v>0</v>
      </c>
      <c r="Z39" s="60">
        <v>0</v>
      </c>
      <c r="AA39" s="60">
        <v>0</v>
      </c>
      <c r="AB39" s="60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70" t="s">
        <v>384</v>
      </c>
      <c r="AV39" s="70" t="s">
        <v>434</v>
      </c>
    </row>
    <row r="40" spans="1:48" s="33" customFormat="1" ht="267.60000000000002" customHeight="1">
      <c r="A40" s="25" t="s">
        <v>430</v>
      </c>
      <c r="B40" s="25">
        <v>31</v>
      </c>
      <c r="C40" s="71" t="s">
        <v>330</v>
      </c>
      <c r="D40" s="64" t="s">
        <v>331</v>
      </c>
      <c r="E40" s="65" t="s">
        <v>332</v>
      </c>
      <c r="F40" s="71" t="s">
        <v>275</v>
      </c>
      <c r="G40" s="66" t="s">
        <v>276</v>
      </c>
      <c r="H40" s="66" t="s">
        <v>277</v>
      </c>
      <c r="I40" s="43" t="s">
        <v>278</v>
      </c>
      <c r="J40" s="43" t="s">
        <v>278</v>
      </c>
      <c r="K40" s="11" t="s">
        <v>267</v>
      </c>
      <c r="L40" s="43" t="s">
        <v>279</v>
      </c>
      <c r="M40" s="66" t="s">
        <v>280</v>
      </c>
      <c r="N40" s="42" t="s">
        <v>281</v>
      </c>
      <c r="O40" s="42" t="s">
        <v>381</v>
      </c>
      <c r="P40" s="42" t="s">
        <v>282</v>
      </c>
      <c r="Q40" s="42" t="s">
        <v>283</v>
      </c>
      <c r="R40" s="42" t="s">
        <v>284</v>
      </c>
      <c r="S40" s="42" t="s">
        <v>382</v>
      </c>
      <c r="T40" s="42" t="s">
        <v>428</v>
      </c>
      <c r="U40" s="44" t="s">
        <v>44</v>
      </c>
      <c r="V40" s="45" t="str">
        <f>IF(ISBLANK(U40),"", IF(ISERROR(VLOOKUP(U40,[1]Справочники!$A$32:$B$87,2,FALSE)),"Группы полномочий",VLOOKUP(U40,[1]Справочники!$A$32:$B$87,2,FALSE)))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0" s="42" t="s">
        <v>383</v>
      </c>
      <c r="X40" s="42" t="s">
        <v>428</v>
      </c>
      <c r="Y40" s="60">
        <v>6</v>
      </c>
      <c r="Z40" s="60">
        <v>5</v>
      </c>
      <c r="AA40" s="60">
        <v>4</v>
      </c>
      <c r="AB40" s="60">
        <v>4</v>
      </c>
      <c r="AC40" s="61">
        <v>4</v>
      </c>
      <c r="AD40" s="61">
        <v>5</v>
      </c>
      <c r="AE40" s="61">
        <v>5</v>
      </c>
      <c r="AF40" s="61">
        <v>4</v>
      </c>
      <c r="AG40" s="61">
        <v>3</v>
      </c>
      <c r="AH40" s="61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62">
        <v>14</v>
      </c>
      <c r="AO40" s="62">
        <v>13</v>
      </c>
      <c r="AP40" s="62">
        <v>13</v>
      </c>
      <c r="AQ40" s="62">
        <v>11</v>
      </c>
      <c r="AR40" s="62">
        <v>8</v>
      </c>
      <c r="AS40" s="62">
        <v>0</v>
      </c>
      <c r="AT40" s="62">
        <v>0</v>
      </c>
      <c r="AU40" s="70" t="s">
        <v>384</v>
      </c>
      <c r="AV40" s="70" t="s">
        <v>388</v>
      </c>
    </row>
    <row r="41" spans="1:48" s="33" customFormat="1" ht="267.60000000000002" customHeight="1">
      <c r="A41" s="25" t="s">
        <v>430</v>
      </c>
      <c r="B41" s="25">
        <v>32</v>
      </c>
      <c r="C41" s="71" t="s">
        <v>330</v>
      </c>
      <c r="D41" s="64" t="s">
        <v>331</v>
      </c>
      <c r="E41" s="65" t="s">
        <v>332</v>
      </c>
      <c r="F41" s="71" t="s">
        <v>275</v>
      </c>
      <c r="G41" s="66" t="s">
        <v>276</v>
      </c>
      <c r="H41" s="66" t="s">
        <v>303</v>
      </c>
      <c r="I41" s="43" t="s">
        <v>278</v>
      </c>
      <c r="J41" s="43" t="s">
        <v>278</v>
      </c>
      <c r="K41" s="11" t="s">
        <v>267</v>
      </c>
      <c r="L41" s="43" t="s">
        <v>279</v>
      </c>
      <c r="M41" s="66" t="s">
        <v>304</v>
      </c>
      <c r="N41" s="42" t="s">
        <v>281</v>
      </c>
      <c r="O41" s="42" t="s">
        <v>381</v>
      </c>
      <c r="P41" s="42" t="s">
        <v>282</v>
      </c>
      <c r="Q41" s="42" t="s">
        <v>283</v>
      </c>
      <c r="R41" s="42" t="s">
        <v>284</v>
      </c>
      <c r="S41" s="42" t="s">
        <v>382</v>
      </c>
      <c r="T41" s="42" t="s">
        <v>428</v>
      </c>
      <c r="U41" s="44" t="s">
        <v>44</v>
      </c>
      <c r="V41" s="45" t="str">
        <f>IF(ISBLANK(U41),"", IF(ISERROR(VLOOKUP(U41,[1]Справочники!$A$32:$B$87,2,FALSE)),"Группы полномочий",VLOOKUP(U41,[1]Справочники!$A$32:$B$87,2,FALSE)))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1" s="42" t="s">
        <v>383</v>
      </c>
      <c r="X41" s="42" t="s">
        <v>428</v>
      </c>
      <c r="Y41" s="60">
        <v>0</v>
      </c>
      <c r="Z41" s="60">
        <v>0</v>
      </c>
      <c r="AA41" s="60">
        <v>0</v>
      </c>
      <c r="AB41" s="60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70" t="s">
        <v>384</v>
      </c>
      <c r="AV41" s="70" t="s">
        <v>388</v>
      </c>
    </row>
    <row r="42" spans="1:48" s="33" customFormat="1" ht="309" customHeight="1">
      <c r="A42" s="25" t="s">
        <v>189</v>
      </c>
      <c r="B42" s="25">
        <v>33</v>
      </c>
      <c r="C42" s="71" t="s">
        <v>333</v>
      </c>
      <c r="D42" s="64" t="s">
        <v>331</v>
      </c>
      <c r="E42" s="65" t="s">
        <v>334</v>
      </c>
      <c r="F42" s="71" t="s">
        <v>287</v>
      </c>
      <c r="G42" s="66" t="s">
        <v>288</v>
      </c>
      <c r="H42" s="66" t="s">
        <v>289</v>
      </c>
      <c r="I42" s="43" t="s">
        <v>278</v>
      </c>
      <c r="J42" s="43" t="s">
        <v>278</v>
      </c>
      <c r="K42" s="11" t="s">
        <v>267</v>
      </c>
      <c r="L42" s="43" t="s">
        <v>396</v>
      </c>
      <c r="M42" s="66" t="s">
        <v>291</v>
      </c>
      <c r="N42" s="42" t="s">
        <v>281</v>
      </c>
      <c r="O42" s="42" t="s">
        <v>385</v>
      </c>
      <c r="P42" s="42" t="s">
        <v>292</v>
      </c>
      <c r="Q42" s="42" t="s">
        <v>283</v>
      </c>
      <c r="R42" s="42" t="s">
        <v>284</v>
      </c>
      <c r="S42" s="42" t="s">
        <v>382</v>
      </c>
      <c r="T42" s="42" t="s">
        <v>428</v>
      </c>
      <c r="U42" s="44" t="s">
        <v>44</v>
      </c>
      <c r="V42" s="45" t="str">
        <f>IF(ISBLANK(U42),"", IF(ISERROR(VLOOKUP(U42,[1]Справочники!$A$32:$B$87,2,FALSE)),"Группы полномочий",VLOOKUP(U42,[1]Справочники!$A$32:$B$87,2,FALSE)))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2" s="42" t="s">
        <v>383</v>
      </c>
      <c r="X42" s="42" t="s">
        <v>428</v>
      </c>
      <c r="Y42" s="60">
        <v>0</v>
      </c>
      <c r="Z42" s="60">
        <v>0</v>
      </c>
      <c r="AA42" s="60">
        <v>0</v>
      </c>
      <c r="AB42" s="60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70">
        <v>0.5</v>
      </c>
      <c r="AJ42" s="70">
        <v>0</v>
      </c>
      <c r="AK42" s="70">
        <v>0</v>
      </c>
      <c r="AL42" s="70">
        <v>0</v>
      </c>
      <c r="AM42" s="70">
        <v>0</v>
      </c>
      <c r="AN42" s="62">
        <v>0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2</v>
      </c>
      <c r="AU42" s="70" t="s">
        <v>384</v>
      </c>
      <c r="AV42" s="70" t="s">
        <v>432</v>
      </c>
    </row>
    <row r="43" spans="1:48" s="33" customFormat="1" ht="309" customHeight="1">
      <c r="A43" s="25" t="s">
        <v>189</v>
      </c>
      <c r="B43" s="25">
        <v>34</v>
      </c>
      <c r="C43" s="71" t="s">
        <v>335</v>
      </c>
      <c r="D43" s="64" t="s">
        <v>331</v>
      </c>
      <c r="E43" s="65" t="s">
        <v>334</v>
      </c>
      <c r="F43" s="71" t="s">
        <v>294</v>
      </c>
      <c r="G43" s="66" t="s">
        <v>295</v>
      </c>
      <c r="H43" s="66" t="s">
        <v>296</v>
      </c>
      <c r="I43" s="43" t="s">
        <v>278</v>
      </c>
      <c r="J43" s="43" t="s">
        <v>278</v>
      </c>
      <c r="K43" s="11" t="s">
        <v>267</v>
      </c>
      <c r="L43" s="43" t="s">
        <v>396</v>
      </c>
      <c r="M43" s="66" t="s">
        <v>297</v>
      </c>
      <c r="N43" s="42" t="s">
        <v>281</v>
      </c>
      <c r="O43" s="42" t="s">
        <v>385</v>
      </c>
      <c r="P43" s="42" t="s">
        <v>292</v>
      </c>
      <c r="Q43" s="42" t="s">
        <v>283</v>
      </c>
      <c r="R43" s="42" t="s">
        <v>284</v>
      </c>
      <c r="S43" s="42" t="s">
        <v>382</v>
      </c>
      <c r="T43" s="42" t="s">
        <v>428</v>
      </c>
      <c r="U43" s="44" t="s">
        <v>44</v>
      </c>
      <c r="V43" s="45" t="str">
        <f>IF(ISBLANK(U43),"", IF(ISERROR(VLOOKUP(U43,[1]Справочники!$A$32:$B$87,2,FALSE)),"Группы полномочий",VLOOKUP(U43,[1]Справочники!$A$32:$B$87,2,FALSE)))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3" s="42" t="s">
        <v>383</v>
      </c>
      <c r="X43" s="42" t="s">
        <v>428</v>
      </c>
      <c r="Y43" s="60">
        <v>0</v>
      </c>
      <c r="Z43" s="60">
        <v>0</v>
      </c>
      <c r="AA43" s="60">
        <v>0</v>
      </c>
      <c r="AB43" s="60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70">
        <v>0.2</v>
      </c>
      <c r="AJ43" s="70">
        <v>0</v>
      </c>
      <c r="AK43" s="70">
        <v>0</v>
      </c>
      <c r="AL43" s="70">
        <v>0</v>
      </c>
      <c r="AM43" s="70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1</v>
      </c>
      <c r="AU43" s="70" t="s">
        <v>384</v>
      </c>
      <c r="AV43" s="70" t="s">
        <v>432</v>
      </c>
    </row>
    <row r="44" spans="1:48" s="33" customFormat="1" ht="309" customHeight="1">
      <c r="A44" s="25" t="s">
        <v>189</v>
      </c>
      <c r="B44" s="25">
        <v>35</v>
      </c>
      <c r="C44" s="71" t="s">
        <v>336</v>
      </c>
      <c r="D44" s="64" t="s">
        <v>331</v>
      </c>
      <c r="E44" s="65" t="s">
        <v>334</v>
      </c>
      <c r="F44" s="71" t="s">
        <v>299</v>
      </c>
      <c r="G44" s="66" t="s">
        <v>300</v>
      </c>
      <c r="H44" s="66" t="s">
        <v>320</v>
      </c>
      <c r="I44" s="43" t="s">
        <v>278</v>
      </c>
      <c r="J44" s="43" t="s">
        <v>278</v>
      </c>
      <c r="K44" s="11" t="s">
        <v>267</v>
      </c>
      <c r="L44" s="43" t="s">
        <v>396</v>
      </c>
      <c r="M44" s="66" t="s">
        <v>329</v>
      </c>
      <c r="N44" s="42" t="s">
        <v>281</v>
      </c>
      <c r="O44" s="42" t="s">
        <v>385</v>
      </c>
      <c r="P44" s="42" t="s">
        <v>292</v>
      </c>
      <c r="Q44" s="42" t="s">
        <v>283</v>
      </c>
      <c r="R44" s="42" t="s">
        <v>284</v>
      </c>
      <c r="S44" s="42" t="s">
        <v>382</v>
      </c>
      <c r="T44" s="42" t="s">
        <v>428</v>
      </c>
      <c r="U44" s="44" t="s">
        <v>46</v>
      </c>
      <c r="V44" s="45" t="str">
        <f>IF(ISBLANK(U44),"", IF(ISERROR(VLOOKUP(U44,[1]Справочники!$A$32:$B$87,2,FALSE)),"Группы полномочий",VLOOKUP(U44,[1]Справочники!$A$32:$B$87,2,FALSE)))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44" s="42" t="s">
        <v>383</v>
      </c>
      <c r="X44" s="42" t="s">
        <v>428</v>
      </c>
      <c r="Y44" s="60">
        <v>0</v>
      </c>
      <c r="Z44" s="60">
        <v>0</v>
      </c>
      <c r="AA44" s="60">
        <v>0</v>
      </c>
      <c r="AB44" s="60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70">
        <v>0.5</v>
      </c>
      <c r="AJ44" s="70">
        <v>0</v>
      </c>
      <c r="AK44" s="70">
        <v>0</v>
      </c>
      <c r="AL44" s="70">
        <v>0</v>
      </c>
      <c r="AM44" s="70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2</v>
      </c>
      <c r="AU44" s="70" t="s">
        <v>384</v>
      </c>
      <c r="AV44" s="70" t="s">
        <v>432</v>
      </c>
    </row>
    <row r="45" spans="1:48" s="33" customFormat="1" ht="330.6" customHeight="1">
      <c r="A45" s="25" t="s">
        <v>189</v>
      </c>
      <c r="B45" s="25">
        <v>36</v>
      </c>
      <c r="C45" s="76" t="s">
        <v>392</v>
      </c>
      <c r="D45" s="64" t="s">
        <v>407</v>
      </c>
      <c r="E45" s="65" t="s">
        <v>393</v>
      </c>
      <c r="F45" s="76" t="s">
        <v>394</v>
      </c>
      <c r="G45" s="66" t="s">
        <v>424</v>
      </c>
      <c r="H45" s="66" t="s">
        <v>395</v>
      </c>
      <c r="I45" s="43" t="s">
        <v>396</v>
      </c>
      <c r="J45" s="43" t="s">
        <v>279</v>
      </c>
      <c r="K45" s="11" t="s">
        <v>397</v>
      </c>
      <c r="L45" s="43" t="s">
        <v>396</v>
      </c>
      <c r="M45" s="66" t="s">
        <v>398</v>
      </c>
      <c r="N45" s="42" t="s">
        <v>257</v>
      </c>
      <c r="O45" s="42" t="s">
        <v>378</v>
      </c>
      <c r="P45" s="42" t="s">
        <v>292</v>
      </c>
      <c r="Q45" s="42" t="s">
        <v>259</v>
      </c>
      <c r="R45" s="42" t="s">
        <v>429</v>
      </c>
      <c r="S45" s="42" t="s">
        <v>374</v>
      </c>
      <c r="T45" s="42" t="s">
        <v>428</v>
      </c>
      <c r="U45" s="44" t="s">
        <v>21</v>
      </c>
      <c r="V45" s="30" t="s">
        <v>111</v>
      </c>
      <c r="W45" s="42" t="s">
        <v>383</v>
      </c>
      <c r="X45" s="42" t="s">
        <v>428</v>
      </c>
      <c r="Y45" s="60">
        <v>0</v>
      </c>
      <c r="Z45" s="60">
        <v>0</v>
      </c>
      <c r="AA45" s="60">
        <v>0</v>
      </c>
      <c r="AB45" s="60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70">
        <v>10</v>
      </c>
      <c r="AJ45" s="70">
        <v>0</v>
      </c>
      <c r="AK45" s="70">
        <v>0</v>
      </c>
      <c r="AL45" s="70">
        <v>0</v>
      </c>
      <c r="AM45" s="70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1</v>
      </c>
      <c r="AU45" s="70" t="s">
        <v>384</v>
      </c>
      <c r="AV45" s="70" t="s">
        <v>434</v>
      </c>
    </row>
    <row r="46" spans="1:48" s="33" customFormat="1" ht="309" customHeight="1">
      <c r="A46" s="25" t="s">
        <v>189</v>
      </c>
      <c r="B46" s="25">
        <v>37</v>
      </c>
      <c r="C46" s="76" t="s">
        <v>399</v>
      </c>
      <c r="D46" s="64" t="s">
        <v>407</v>
      </c>
      <c r="E46" s="65" t="s">
        <v>393</v>
      </c>
      <c r="F46" s="76" t="s">
        <v>400</v>
      </c>
      <c r="G46" s="66" t="s">
        <v>425</v>
      </c>
      <c r="H46" s="66" t="s">
        <v>401</v>
      </c>
      <c r="I46" s="43" t="s">
        <v>396</v>
      </c>
      <c r="J46" s="43" t="s">
        <v>279</v>
      </c>
      <c r="K46" s="11" t="s">
        <v>397</v>
      </c>
      <c r="L46" s="43" t="s">
        <v>396</v>
      </c>
      <c r="M46" s="66" t="s">
        <v>402</v>
      </c>
      <c r="N46" s="42" t="s">
        <v>257</v>
      </c>
      <c r="O46" s="42" t="s">
        <v>378</v>
      </c>
      <c r="P46" s="42" t="s">
        <v>292</v>
      </c>
      <c r="Q46" s="42" t="s">
        <v>259</v>
      </c>
      <c r="R46" s="42" t="s">
        <v>429</v>
      </c>
      <c r="S46" s="42" t="s">
        <v>374</v>
      </c>
      <c r="T46" s="42" t="s">
        <v>428</v>
      </c>
      <c r="U46" s="44" t="s">
        <v>21</v>
      </c>
      <c r="V46" s="30" t="s">
        <v>111</v>
      </c>
      <c r="W46" s="42" t="s">
        <v>383</v>
      </c>
      <c r="X46" s="42" t="s">
        <v>428</v>
      </c>
      <c r="Y46" s="60">
        <v>0</v>
      </c>
      <c r="Z46" s="60">
        <v>0</v>
      </c>
      <c r="AA46" s="60">
        <v>0</v>
      </c>
      <c r="AB46" s="60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70">
        <v>0</v>
      </c>
      <c r="AJ46" s="70">
        <v>0</v>
      </c>
      <c r="AK46" s="70">
        <v>0</v>
      </c>
      <c r="AL46" s="70">
        <v>0</v>
      </c>
      <c r="AM46" s="70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70" t="s">
        <v>384</v>
      </c>
      <c r="AV46" s="70" t="s">
        <v>434</v>
      </c>
    </row>
    <row r="47" spans="1:48" s="33" customFormat="1" ht="309" customHeight="1">
      <c r="A47" s="25" t="s">
        <v>430</v>
      </c>
      <c r="B47" s="25">
        <v>38</v>
      </c>
      <c r="C47" s="71" t="s">
        <v>310</v>
      </c>
      <c r="D47" s="64" t="s">
        <v>337</v>
      </c>
      <c r="E47" s="65" t="s">
        <v>338</v>
      </c>
      <c r="F47" s="71" t="s">
        <v>275</v>
      </c>
      <c r="G47" s="66" t="s">
        <v>276</v>
      </c>
      <c r="H47" s="66" t="s">
        <v>277</v>
      </c>
      <c r="I47" s="43" t="s">
        <v>278</v>
      </c>
      <c r="J47" s="43" t="s">
        <v>278</v>
      </c>
      <c r="K47" s="11" t="s">
        <v>267</v>
      </c>
      <c r="L47" s="43" t="s">
        <v>279</v>
      </c>
      <c r="M47" s="66" t="s">
        <v>280</v>
      </c>
      <c r="N47" s="42" t="s">
        <v>281</v>
      </c>
      <c r="O47" s="42" t="s">
        <v>381</v>
      </c>
      <c r="P47" s="42" t="s">
        <v>282</v>
      </c>
      <c r="Q47" s="42" t="s">
        <v>283</v>
      </c>
      <c r="R47" s="42" t="s">
        <v>284</v>
      </c>
      <c r="S47" s="42" t="s">
        <v>382</v>
      </c>
      <c r="T47" s="42" t="s">
        <v>428</v>
      </c>
      <c r="U47" s="44" t="s">
        <v>44</v>
      </c>
      <c r="V47" s="45" t="str">
        <f>IF(ISBLANK(U47),"", IF(ISERROR(VLOOKUP(U47,[1]Справочники!$A$32:$B$87,2,FALSE)),"Группы полномочий",VLOOKUP(U47,[1]Справочники!$A$32:$B$87,2,FALSE)))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7" s="42" t="s">
        <v>383</v>
      </c>
      <c r="X47" s="42" t="s">
        <v>428</v>
      </c>
      <c r="Y47" s="60">
        <v>0</v>
      </c>
      <c r="Z47" s="60">
        <v>0</v>
      </c>
      <c r="AA47" s="60">
        <v>0</v>
      </c>
      <c r="AB47" s="60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62"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70" t="s">
        <v>384</v>
      </c>
      <c r="AV47" s="70" t="s">
        <v>388</v>
      </c>
    </row>
    <row r="48" spans="1:48" s="33" customFormat="1" ht="309" customHeight="1">
      <c r="A48" s="25" t="s">
        <v>430</v>
      </c>
      <c r="B48" s="25">
        <v>39</v>
      </c>
      <c r="C48" s="71" t="s">
        <v>310</v>
      </c>
      <c r="D48" s="64" t="s">
        <v>337</v>
      </c>
      <c r="E48" s="65" t="s">
        <v>338</v>
      </c>
      <c r="F48" s="71" t="s">
        <v>275</v>
      </c>
      <c r="G48" s="66" t="s">
        <v>276</v>
      </c>
      <c r="H48" s="66" t="s">
        <v>303</v>
      </c>
      <c r="I48" s="43" t="s">
        <v>278</v>
      </c>
      <c r="J48" s="43" t="s">
        <v>278</v>
      </c>
      <c r="K48" s="11" t="s">
        <v>267</v>
      </c>
      <c r="L48" s="43" t="s">
        <v>279</v>
      </c>
      <c r="M48" s="66" t="s">
        <v>304</v>
      </c>
      <c r="N48" s="42" t="s">
        <v>281</v>
      </c>
      <c r="O48" s="42" t="s">
        <v>381</v>
      </c>
      <c r="P48" s="42" t="s">
        <v>282</v>
      </c>
      <c r="Q48" s="42" t="s">
        <v>283</v>
      </c>
      <c r="R48" s="42" t="s">
        <v>284</v>
      </c>
      <c r="S48" s="42" t="s">
        <v>382</v>
      </c>
      <c r="T48" s="42" t="s">
        <v>428</v>
      </c>
      <c r="U48" s="44" t="s">
        <v>44</v>
      </c>
      <c r="V48" s="45" t="str">
        <f>IF(ISBLANK(U48),"", IF(ISERROR(VLOOKUP(U48,[1]Справочники!$A$32:$B$87,2,FALSE)),"Группы полномочий",VLOOKUP(U48,[1]Справочники!$A$32:$B$87,2,FALSE)))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8" s="42" t="s">
        <v>383</v>
      </c>
      <c r="X48" s="42" t="s">
        <v>428</v>
      </c>
      <c r="Y48" s="60">
        <v>0</v>
      </c>
      <c r="Z48" s="60">
        <v>0</v>
      </c>
      <c r="AA48" s="60">
        <v>0</v>
      </c>
      <c r="AB48" s="60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62">
        <v>0</v>
      </c>
      <c r="AO48" s="62">
        <v>0</v>
      </c>
      <c r="AP48" s="62">
        <v>0</v>
      </c>
      <c r="AQ48" s="62">
        <v>0</v>
      </c>
      <c r="AR48" s="62">
        <v>0</v>
      </c>
      <c r="AS48" s="62">
        <v>0</v>
      </c>
      <c r="AT48" s="62">
        <v>0</v>
      </c>
      <c r="AU48" s="70" t="s">
        <v>384</v>
      </c>
      <c r="AV48" s="70" t="s">
        <v>388</v>
      </c>
    </row>
    <row r="49" spans="1:48" s="33" customFormat="1" ht="309" customHeight="1">
      <c r="A49" s="25" t="s">
        <v>189</v>
      </c>
      <c r="B49" s="25">
        <v>40</v>
      </c>
      <c r="C49" s="71" t="s">
        <v>339</v>
      </c>
      <c r="D49" s="64" t="s">
        <v>337</v>
      </c>
      <c r="E49" s="65" t="s">
        <v>340</v>
      </c>
      <c r="F49" s="71" t="s">
        <v>287</v>
      </c>
      <c r="G49" s="66" t="s">
        <v>288</v>
      </c>
      <c r="H49" s="66" t="s">
        <v>289</v>
      </c>
      <c r="I49" s="43" t="s">
        <v>278</v>
      </c>
      <c r="J49" s="43" t="s">
        <v>278</v>
      </c>
      <c r="K49" s="11" t="s">
        <v>267</v>
      </c>
      <c r="L49" s="43" t="s">
        <v>396</v>
      </c>
      <c r="M49" s="66" t="s">
        <v>291</v>
      </c>
      <c r="N49" s="42" t="s">
        <v>281</v>
      </c>
      <c r="O49" s="42" t="s">
        <v>385</v>
      </c>
      <c r="P49" s="42" t="s">
        <v>292</v>
      </c>
      <c r="Q49" s="42" t="s">
        <v>283</v>
      </c>
      <c r="R49" s="42" t="s">
        <v>284</v>
      </c>
      <c r="S49" s="42" t="s">
        <v>382</v>
      </c>
      <c r="T49" s="42" t="s">
        <v>428</v>
      </c>
      <c r="U49" s="44" t="s">
        <v>44</v>
      </c>
      <c r="V49" s="45" t="str">
        <f>IF(ISBLANK(U49),"", IF(ISERROR(VLOOKUP(U49,[1]Справочники!$A$32:$B$87,2,FALSE)),"Группы полномочий",VLOOKUP(U49,[1]Справочники!$A$32:$B$87,2,FALSE)))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49" s="42" t="s">
        <v>383</v>
      </c>
      <c r="X49" s="42" t="s">
        <v>428</v>
      </c>
      <c r="Y49" s="60">
        <v>0</v>
      </c>
      <c r="Z49" s="60">
        <v>0</v>
      </c>
      <c r="AA49" s="60">
        <v>0</v>
      </c>
      <c r="AB49" s="60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70">
        <v>0.2</v>
      </c>
      <c r="AJ49" s="70">
        <v>0</v>
      </c>
      <c r="AK49" s="70">
        <v>0</v>
      </c>
      <c r="AL49" s="70">
        <v>0</v>
      </c>
      <c r="AM49" s="70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1</v>
      </c>
      <c r="AU49" s="70" t="s">
        <v>384</v>
      </c>
      <c r="AV49" s="70" t="s">
        <v>432</v>
      </c>
    </row>
    <row r="50" spans="1:48" s="33" customFormat="1" ht="309" customHeight="1">
      <c r="A50" s="25" t="s">
        <v>189</v>
      </c>
      <c r="B50" s="25">
        <v>41</v>
      </c>
      <c r="C50" s="71" t="s">
        <v>341</v>
      </c>
      <c r="D50" s="64" t="s">
        <v>337</v>
      </c>
      <c r="E50" s="65" t="s">
        <v>340</v>
      </c>
      <c r="F50" s="71" t="s">
        <v>294</v>
      </c>
      <c r="G50" s="66" t="s">
        <v>295</v>
      </c>
      <c r="H50" s="66" t="s">
        <v>296</v>
      </c>
      <c r="I50" s="43" t="s">
        <v>278</v>
      </c>
      <c r="J50" s="43" t="s">
        <v>278</v>
      </c>
      <c r="K50" s="11" t="s">
        <v>267</v>
      </c>
      <c r="L50" s="43" t="s">
        <v>396</v>
      </c>
      <c r="M50" s="66" t="s">
        <v>297</v>
      </c>
      <c r="N50" s="42" t="s">
        <v>281</v>
      </c>
      <c r="O50" s="42" t="s">
        <v>385</v>
      </c>
      <c r="P50" s="42" t="s">
        <v>292</v>
      </c>
      <c r="Q50" s="42" t="s">
        <v>283</v>
      </c>
      <c r="R50" s="42" t="s">
        <v>284</v>
      </c>
      <c r="S50" s="42" t="s">
        <v>382</v>
      </c>
      <c r="T50" s="42" t="s">
        <v>428</v>
      </c>
      <c r="U50" s="44" t="s">
        <v>44</v>
      </c>
      <c r="V50" s="45" t="str">
        <f>IF(ISBLANK(U50),"", IF(ISERROR(VLOOKUP(U50,[1]Справочники!$A$32:$B$87,2,FALSE)),"Группы полномочий",VLOOKUP(U50,[1]Справочники!$A$32:$B$87,2,FALSE)))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50" s="42" t="s">
        <v>383</v>
      </c>
      <c r="X50" s="42" t="s">
        <v>428</v>
      </c>
      <c r="Y50" s="60">
        <v>0</v>
      </c>
      <c r="Z50" s="60">
        <v>0</v>
      </c>
      <c r="AA50" s="60">
        <v>0</v>
      </c>
      <c r="AB50" s="60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70">
        <v>0.5</v>
      </c>
      <c r="AJ50" s="70">
        <v>0</v>
      </c>
      <c r="AK50" s="70">
        <v>0</v>
      </c>
      <c r="AL50" s="70">
        <v>0</v>
      </c>
      <c r="AM50" s="70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2</v>
      </c>
      <c r="AU50" s="70" t="s">
        <v>384</v>
      </c>
      <c r="AV50" s="70" t="s">
        <v>432</v>
      </c>
    </row>
    <row r="51" spans="1:48" s="33" customFormat="1" ht="309" customHeight="1">
      <c r="A51" s="25" t="s">
        <v>189</v>
      </c>
      <c r="B51" s="25">
        <v>42</v>
      </c>
      <c r="C51" s="71" t="s">
        <v>342</v>
      </c>
      <c r="D51" s="64" t="s">
        <v>337</v>
      </c>
      <c r="E51" s="65" t="s">
        <v>340</v>
      </c>
      <c r="F51" s="71" t="s">
        <v>299</v>
      </c>
      <c r="G51" s="66" t="s">
        <v>300</v>
      </c>
      <c r="H51" s="66" t="s">
        <v>320</v>
      </c>
      <c r="I51" s="43" t="s">
        <v>278</v>
      </c>
      <c r="J51" s="43" t="s">
        <v>278</v>
      </c>
      <c r="K51" s="11" t="s">
        <v>267</v>
      </c>
      <c r="L51" s="43" t="s">
        <v>396</v>
      </c>
      <c r="M51" s="66" t="s">
        <v>329</v>
      </c>
      <c r="N51" s="42" t="s">
        <v>281</v>
      </c>
      <c r="O51" s="42" t="s">
        <v>385</v>
      </c>
      <c r="P51" s="42" t="s">
        <v>292</v>
      </c>
      <c r="Q51" s="42" t="s">
        <v>283</v>
      </c>
      <c r="R51" s="42" t="s">
        <v>284</v>
      </c>
      <c r="S51" s="42" t="s">
        <v>382</v>
      </c>
      <c r="T51" s="42" t="s">
        <v>428</v>
      </c>
      <c r="U51" s="44" t="s">
        <v>46</v>
      </c>
      <c r="V51" s="45" t="str">
        <f>IF(ISBLANK(U51),"", IF(ISERROR(VLOOKUP(U51,[1]Справочники!$A$32:$B$87,2,FALSE)),"Группы полномочий",VLOOKUP(U51,[1]Справочники!$A$32:$B$87,2,FALSE)))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51" s="42" t="s">
        <v>383</v>
      </c>
      <c r="X51" s="42" t="s">
        <v>428</v>
      </c>
      <c r="Y51" s="60">
        <v>0</v>
      </c>
      <c r="Z51" s="60">
        <v>0</v>
      </c>
      <c r="AA51" s="60">
        <v>0</v>
      </c>
      <c r="AB51" s="60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70">
        <v>0.2</v>
      </c>
      <c r="AJ51" s="70">
        <v>0</v>
      </c>
      <c r="AK51" s="70">
        <v>0</v>
      </c>
      <c r="AL51" s="70">
        <v>0</v>
      </c>
      <c r="AM51" s="70">
        <v>0</v>
      </c>
      <c r="AN51" s="62">
        <v>0</v>
      </c>
      <c r="AO51" s="62">
        <v>0</v>
      </c>
      <c r="AP51" s="62">
        <v>0</v>
      </c>
      <c r="AQ51" s="62">
        <v>0</v>
      </c>
      <c r="AR51" s="62">
        <v>0</v>
      </c>
      <c r="AS51" s="62">
        <v>0</v>
      </c>
      <c r="AT51" s="62">
        <v>1</v>
      </c>
      <c r="AU51" s="70" t="s">
        <v>384</v>
      </c>
      <c r="AV51" s="70" t="s">
        <v>432</v>
      </c>
    </row>
    <row r="52" spans="1:48" s="33" customFormat="1" ht="333" customHeight="1">
      <c r="A52" s="25" t="s">
        <v>189</v>
      </c>
      <c r="B52" s="25">
        <v>43</v>
      </c>
      <c r="C52" s="76" t="s">
        <v>392</v>
      </c>
      <c r="D52" s="64" t="s">
        <v>408</v>
      </c>
      <c r="E52" s="65" t="s">
        <v>393</v>
      </c>
      <c r="F52" s="76" t="s">
        <v>394</v>
      </c>
      <c r="G52" s="66" t="s">
        <v>424</v>
      </c>
      <c r="H52" s="66" t="s">
        <v>395</v>
      </c>
      <c r="I52" s="43" t="s">
        <v>396</v>
      </c>
      <c r="J52" s="43" t="s">
        <v>279</v>
      </c>
      <c r="K52" s="11" t="s">
        <v>397</v>
      </c>
      <c r="L52" s="43" t="s">
        <v>396</v>
      </c>
      <c r="M52" s="66" t="s">
        <v>398</v>
      </c>
      <c r="N52" s="42" t="s">
        <v>257</v>
      </c>
      <c r="O52" s="42" t="s">
        <v>378</v>
      </c>
      <c r="P52" s="42" t="s">
        <v>292</v>
      </c>
      <c r="Q52" s="42" t="s">
        <v>259</v>
      </c>
      <c r="R52" s="42" t="s">
        <v>429</v>
      </c>
      <c r="S52" s="42" t="s">
        <v>374</v>
      </c>
      <c r="T52" s="42" t="s">
        <v>428</v>
      </c>
      <c r="U52" s="44" t="s">
        <v>21</v>
      </c>
      <c r="V52" s="30" t="s">
        <v>111</v>
      </c>
      <c r="W52" s="42" t="s">
        <v>383</v>
      </c>
      <c r="X52" s="42" t="s">
        <v>428</v>
      </c>
      <c r="Y52" s="60">
        <v>0</v>
      </c>
      <c r="Z52" s="60">
        <v>0</v>
      </c>
      <c r="AA52" s="60">
        <v>0</v>
      </c>
      <c r="AB52" s="60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70">
        <v>0</v>
      </c>
      <c r="AJ52" s="70">
        <v>0</v>
      </c>
      <c r="AK52" s="70">
        <v>0</v>
      </c>
      <c r="AL52" s="70">
        <v>0</v>
      </c>
      <c r="AM52" s="70">
        <v>0</v>
      </c>
      <c r="AN52" s="62"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70" t="s">
        <v>384</v>
      </c>
      <c r="AV52" s="70" t="s">
        <v>434</v>
      </c>
    </row>
    <row r="53" spans="1:48" s="33" customFormat="1" ht="314.39999999999998" customHeight="1">
      <c r="A53" s="25" t="s">
        <v>189</v>
      </c>
      <c r="B53" s="25">
        <v>44</v>
      </c>
      <c r="C53" s="76" t="s">
        <v>399</v>
      </c>
      <c r="D53" s="64" t="s">
        <v>408</v>
      </c>
      <c r="E53" s="65" t="s">
        <v>393</v>
      </c>
      <c r="F53" s="76" t="s">
        <v>400</v>
      </c>
      <c r="G53" s="66" t="s">
        <v>425</v>
      </c>
      <c r="H53" s="66" t="s">
        <v>401</v>
      </c>
      <c r="I53" s="43" t="s">
        <v>396</v>
      </c>
      <c r="J53" s="43" t="s">
        <v>279</v>
      </c>
      <c r="K53" s="11" t="s">
        <v>397</v>
      </c>
      <c r="L53" s="43" t="s">
        <v>396</v>
      </c>
      <c r="M53" s="66" t="s">
        <v>402</v>
      </c>
      <c r="N53" s="42" t="s">
        <v>257</v>
      </c>
      <c r="O53" s="42" t="s">
        <v>378</v>
      </c>
      <c r="P53" s="42" t="s">
        <v>292</v>
      </c>
      <c r="Q53" s="42" t="s">
        <v>259</v>
      </c>
      <c r="R53" s="42" t="s">
        <v>429</v>
      </c>
      <c r="S53" s="42" t="s">
        <v>374</v>
      </c>
      <c r="T53" s="42" t="s">
        <v>428</v>
      </c>
      <c r="U53" s="44" t="s">
        <v>21</v>
      </c>
      <c r="V53" s="30" t="s">
        <v>111</v>
      </c>
      <c r="W53" s="42" t="s">
        <v>383</v>
      </c>
      <c r="X53" s="42" t="s">
        <v>428</v>
      </c>
      <c r="Y53" s="60">
        <v>0</v>
      </c>
      <c r="Z53" s="60">
        <v>0</v>
      </c>
      <c r="AA53" s="60">
        <v>0</v>
      </c>
      <c r="AB53" s="60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70">
        <v>0</v>
      </c>
      <c r="AJ53" s="70">
        <v>0</v>
      </c>
      <c r="AK53" s="70">
        <v>0</v>
      </c>
      <c r="AL53" s="70">
        <v>0</v>
      </c>
      <c r="AM53" s="70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70" t="s">
        <v>384</v>
      </c>
      <c r="AV53" s="70" t="s">
        <v>434</v>
      </c>
    </row>
    <row r="54" spans="1:48" s="33" customFormat="1" ht="309" customHeight="1">
      <c r="A54" s="25" t="s">
        <v>430</v>
      </c>
      <c r="B54" s="25">
        <v>45</v>
      </c>
      <c r="C54" s="71" t="s">
        <v>343</v>
      </c>
      <c r="D54" s="64" t="s">
        <v>344</v>
      </c>
      <c r="E54" s="65" t="s">
        <v>345</v>
      </c>
      <c r="F54" s="71" t="s">
        <v>275</v>
      </c>
      <c r="G54" s="66" t="s">
        <v>276</v>
      </c>
      <c r="H54" s="66" t="s">
        <v>277</v>
      </c>
      <c r="I54" s="43" t="s">
        <v>278</v>
      </c>
      <c r="J54" s="43" t="s">
        <v>278</v>
      </c>
      <c r="K54" s="11" t="s">
        <v>267</v>
      </c>
      <c r="L54" s="43" t="s">
        <v>279</v>
      </c>
      <c r="M54" s="66" t="s">
        <v>280</v>
      </c>
      <c r="N54" s="42" t="s">
        <v>281</v>
      </c>
      <c r="O54" s="42" t="s">
        <v>381</v>
      </c>
      <c r="P54" s="42" t="s">
        <v>282</v>
      </c>
      <c r="Q54" s="42" t="s">
        <v>283</v>
      </c>
      <c r="R54" s="42" t="s">
        <v>284</v>
      </c>
      <c r="S54" s="42" t="s">
        <v>382</v>
      </c>
      <c r="T54" s="42" t="s">
        <v>428</v>
      </c>
      <c r="U54" s="44" t="s">
        <v>44</v>
      </c>
      <c r="V54" s="45" t="str">
        <f>IF(ISBLANK(U54),"", IF(ISERROR(VLOOKUP(U54,[1]Справочники!$A$32:$B$87,2,FALSE)),"Группы полномочий",VLOOKUP(U54,[1]Справочники!$A$32:$B$87,2,FALSE)))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54" s="42" t="s">
        <v>383</v>
      </c>
      <c r="X54" s="42" t="s">
        <v>428</v>
      </c>
      <c r="Y54" s="60">
        <v>7</v>
      </c>
      <c r="Z54" s="60">
        <v>6</v>
      </c>
      <c r="AA54" s="60">
        <v>6</v>
      </c>
      <c r="AB54" s="60">
        <v>3</v>
      </c>
      <c r="AC54" s="61">
        <v>4</v>
      </c>
      <c r="AD54" s="61">
        <v>7</v>
      </c>
      <c r="AE54" s="61">
        <v>5</v>
      </c>
      <c r="AF54" s="61">
        <v>3</v>
      </c>
      <c r="AG54" s="61">
        <v>3</v>
      </c>
      <c r="AH54" s="61">
        <v>0</v>
      </c>
      <c r="AI54" s="70">
        <v>0</v>
      </c>
      <c r="AJ54" s="70">
        <v>0</v>
      </c>
      <c r="AK54" s="70">
        <v>0</v>
      </c>
      <c r="AL54" s="70">
        <v>0</v>
      </c>
      <c r="AM54" s="70">
        <v>0</v>
      </c>
      <c r="AN54" s="62">
        <v>15</v>
      </c>
      <c r="AO54" s="62">
        <v>13</v>
      </c>
      <c r="AP54" s="62">
        <v>8</v>
      </c>
      <c r="AQ54" s="62">
        <v>6</v>
      </c>
      <c r="AR54" s="62">
        <v>5</v>
      </c>
      <c r="AS54" s="62">
        <v>0</v>
      </c>
      <c r="AT54" s="62">
        <v>0</v>
      </c>
      <c r="AU54" s="70" t="s">
        <v>384</v>
      </c>
      <c r="AV54" s="70" t="s">
        <v>388</v>
      </c>
    </row>
    <row r="55" spans="1:48" s="33" customFormat="1" ht="309" customHeight="1">
      <c r="A55" s="25" t="s">
        <v>430</v>
      </c>
      <c r="B55" s="25">
        <v>46</v>
      </c>
      <c r="C55" s="71" t="s">
        <v>343</v>
      </c>
      <c r="D55" s="64" t="s">
        <v>344</v>
      </c>
      <c r="E55" s="65" t="s">
        <v>345</v>
      </c>
      <c r="F55" s="71" t="s">
        <v>275</v>
      </c>
      <c r="G55" s="66" t="s">
        <v>346</v>
      </c>
      <c r="H55" s="66" t="s">
        <v>303</v>
      </c>
      <c r="I55" s="43" t="s">
        <v>278</v>
      </c>
      <c r="J55" s="43" t="s">
        <v>278</v>
      </c>
      <c r="K55" s="11" t="s">
        <v>267</v>
      </c>
      <c r="L55" s="43" t="s">
        <v>279</v>
      </c>
      <c r="M55" s="66" t="s">
        <v>304</v>
      </c>
      <c r="N55" s="42" t="s">
        <v>281</v>
      </c>
      <c r="O55" s="42" t="s">
        <v>381</v>
      </c>
      <c r="P55" s="42" t="s">
        <v>282</v>
      </c>
      <c r="Q55" s="42" t="s">
        <v>283</v>
      </c>
      <c r="R55" s="42" t="s">
        <v>284</v>
      </c>
      <c r="S55" s="42" t="s">
        <v>382</v>
      </c>
      <c r="T55" s="42" t="s">
        <v>428</v>
      </c>
      <c r="U55" s="44" t="s">
        <v>44</v>
      </c>
      <c r="V55" s="45" t="str">
        <f>IF(ISBLANK(U55),"", IF(ISERROR(VLOOKUP(U55,[1]Справочники!$A$32:$B$87,2,FALSE)),"Группы полномочий",VLOOKUP(U55,[1]Справочники!$A$32:$B$87,2,FALSE)))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55" s="42" t="s">
        <v>383</v>
      </c>
      <c r="X55" s="42" t="s">
        <v>428</v>
      </c>
      <c r="Y55" s="60">
        <v>0</v>
      </c>
      <c r="Z55" s="60">
        <v>0</v>
      </c>
      <c r="AA55" s="60">
        <v>0</v>
      </c>
      <c r="AB55" s="60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0</v>
      </c>
      <c r="AI55" s="70">
        <v>0</v>
      </c>
      <c r="AJ55" s="70">
        <v>0</v>
      </c>
      <c r="AK55" s="70">
        <v>0</v>
      </c>
      <c r="AL55" s="70">
        <v>0</v>
      </c>
      <c r="AM55" s="70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70" t="s">
        <v>384</v>
      </c>
      <c r="AV55" s="70" t="s">
        <v>388</v>
      </c>
    </row>
    <row r="56" spans="1:48" s="33" customFormat="1" ht="309" customHeight="1">
      <c r="A56" s="25" t="s">
        <v>189</v>
      </c>
      <c r="B56" s="25">
        <v>47</v>
      </c>
      <c r="C56" s="71" t="s">
        <v>347</v>
      </c>
      <c r="D56" s="64" t="s">
        <v>344</v>
      </c>
      <c r="E56" s="65" t="s">
        <v>348</v>
      </c>
      <c r="F56" s="71" t="s">
        <v>287</v>
      </c>
      <c r="G56" s="66" t="s">
        <v>288</v>
      </c>
      <c r="H56" s="66" t="s">
        <v>289</v>
      </c>
      <c r="I56" s="43" t="s">
        <v>278</v>
      </c>
      <c r="J56" s="43" t="s">
        <v>278</v>
      </c>
      <c r="K56" s="11" t="s">
        <v>267</v>
      </c>
      <c r="L56" s="43" t="s">
        <v>396</v>
      </c>
      <c r="M56" s="66" t="s">
        <v>291</v>
      </c>
      <c r="N56" s="42" t="s">
        <v>281</v>
      </c>
      <c r="O56" s="42" t="s">
        <v>385</v>
      </c>
      <c r="P56" s="42" t="s">
        <v>292</v>
      </c>
      <c r="Q56" s="42" t="s">
        <v>283</v>
      </c>
      <c r="R56" s="42" t="s">
        <v>284</v>
      </c>
      <c r="S56" s="42" t="s">
        <v>382</v>
      </c>
      <c r="T56" s="42" t="s">
        <v>428</v>
      </c>
      <c r="U56" s="44" t="s">
        <v>44</v>
      </c>
      <c r="V56" s="45" t="str">
        <f>IF(ISBLANK(U56),"", IF(ISERROR(VLOOKUP(U56,[1]Справочники!$A$32:$B$87,2,FALSE)),"Группы полномочий",VLOOKUP(U56,[1]Справочники!$A$32:$B$87,2,FALSE)))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56" s="42" t="s">
        <v>383</v>
      </c>
      <c r="X56" s="42" t="s">
        <v>428</v>
      </c>
      <c r="Y56" s="60">
        <v>0</v>
      </c>
      <c r="Z56" s="60">
        <v>0</v>
      </c>
      <c r="AA56" s="60">
        <v>0</v>
      </c>
      <c r="AB56" s="60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1</v>
      </c>
      <c r="AH56" s="61">
        <v>1</v>
      </c>
      <c r="AI56" s="70">
        <v>1</v>
      </c>
      <c r="AJ56" s="70">
        <v>0</v>
      </c>
      <c r="AK56" s="70">
        <v>0</v>
      </c>
      <c r="AL56" s="70">
        <v>0</v>
      </c>
      <c r="AM56" s="70">
        <v>0</v>
      </c>
      <c r="AN56" s="62">
        <v>1</v>
      </c>
      <c r="AO56" s="62">
        <v>1</v>
      </c>
      <c r="AP56" s="62">
        <v>0</v>
      </c>
      <c r="AQ56" s="62">
        <v>4</v>
      </c>
      <c r="AR56" s="62">
        <v>10</v>
      </c>
      <c r="AS56" s="62">
        <v>10</v>
      </c>
      <c r="AT56" s="62">
        <v>10</v>
      </c>
      <c r="AU56" s="70" t="s">
        <v>386</v>
      </c>
      <c r="AV56" s="70"/>
    </row>
    <row r="57" spans="1:48" s="33" customFormat="1" ht="309" customHeight="1">
      <c r="A57" s="25" t="s">
        <v>189</v>
      </c>
      <c r="B57" s="25">
        <v>48</v>
      </c>
      <c r="C57" s="71" t="s">
        <v>349</v>
      </c>
      <c r="D57" s="64" t="s">
        <v>344</v>
      </c>
      <c r="E57" s="65" t="s">
        <v>348</v>
      </c>
      <c r="F57" s="71" t="s">
        <v>294</v>
      </c>
      <c r="G57" s="66" t="s">
        <v>295</v>
      </c>
      <c r="H57" s="66" t="s">
        <v>296</v>
      </c>
      <c r="I57" s="43" t="s">
        <v>278</v>
      </c>
      <c r="J57" s="43" t="s">
        <v>278</v>
      </c>
      <c r="K57" s="11" t="s">
        <v>267</v>
      </c>
      <c r="L57" s="43" t="s">
        <v>396</v>
      </c>
      <c r="M57" s="66" t="s">
        <v>297</v>
      </c>
      <c r="N57" s="42" t="s">
        <v>281</v>
      </c>
      <c r="O57" s="42" t="s">
        <v>385</v>
      </c>
      <c r="P57" s="42" t="s">
        <v>292</v>
      </c>
      <c r="Q57" s="42" t="s">
        <v>283</v>
      </c>
      <c r="R57" s="42" t="s">
        <v>284</v>
      </c>
      <c r="S57" s="42" t="s">
        <v>382</v>
      </c>
      <c r="T57" s="42" t="s">
        <v>428</v>
      </c>
      <c r="U57" s="44" t="s">
        <v>44</v>
      </c>
      <c r="V57" s="45" t="str">
        <f>IF(ISBLANK(U57),"", IF(ISERROR(VLOOKUP(U57,[1]Справочники!$A$32:$B$87,2,FALSE)),"Группы полномочий",VLOOKUP(U57,[1]Справочники!$A$32:$B$87,2,FALSE)))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57" s="42" t="s">
        <v>383</v>
      </c>
      <c r="X57" s="42" t="s">
        <v>428</v>
      </c>
      <c r="Y57" s="60">
        <v>0</v>
      </c>
      <c r="Z57" s="60">
        <v>0</v>
      </c>
      <c r="AA57" s="60">
        <v>0</v>
      </c>
      <c r="AB57" s="60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70">
        <v>0.1</v>
      </c>
      <c r="AJ57" s="70">
        <v>0</v>
      </c>
      <c r="AK57" s="70">
        <v>0</v>
      </c>
      <c r="AL57" s="70">
        <v>0</v>
      </c>
      <c r="AM57" s="70">
        <v>0</v>
      </c>
      <c r="AN57" s="62"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1</v>
      </c>
      <c r="AU57" s="70" t="s">
        <v>384</v>
      </c>
      <c r="AV57" s="70" t="s">
        <v>432</v>
      </c>
    </row>
    <row r="58" spans="1:48" s="33" customFormat="1" ht="309" customHeight="1">
      <c r="A58" s="25" t="s">
        <v>189</v>
      </c>
      <c r="B58" s="25">
        <v>49</v>
      </c>
      <c r="C58" s="71" t="s">
        <v>350</v>
      </c>
      <c r="D58" s="64" t="s">
        <v>344</v>
      </c>
      <c r="E58" s="65" t="s">
        <v>348</v>
      </c>
      <c r="F58" s="71" t="s">
        <v>299</v>
      </c>
      <c r="G58" s="66" t="s">
        <v>300</v>
      </c>
      <c r="H58" s="66" t="s">
        <v>320</v>
      </c>
      <c r="I58" s="43" t="s">
        <v>278</v>
      </c>
      <c r="J58" s="43" t="s">
        <v>278</v>
      </c>
      <c r="K58" s="11" t="s">
        <v>267</v>
      </c>
      <c r="L58" s="43" t="s">
        <v>396</v>
      </c>
      <c r="M58" s="66" t="s">
        <v>329</v>
      </c>
      <c r="N58" s="42" t="s">
        <v>281</v>
      </c>
      <c r="O58" s="42" t="s">
        <v>385</v>
      </c>
      <c r="P58" s="42" t="s">
        <v>292</v>
      </c>
      <c r="Q58" s="42" t="s">
        <v>283</v>
      </c>
      <c r="R58" s="42" t="s">
        <v>284</v>
      </c>
      <c r="S58" s="42" t="s">
        <v>382</v>
      </c>
      <c r="T58" s="42" t="s">
        <v>428</v>
      </c>
      <c r="U58" s="44" t="s">
        <v>46</v>
      </c>
      <c r="V58" s="45" t="str">
        <f>IF(ISBLANK(U58),"", IF(ISERROR(VLOOKUP(U58,[1]Справочники!$A$32:$B$87,2,FALSE)),"Группы полномочий",VLOOKUP(U58,[1]Справочники!$A$32:$B$87,2,FALSE)))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58" s="42" t="s">
        <v>383</v>
      </c>
      <c r="X58" s="42" t="s">
        <v>428</v>
      </c>
      <c r="Y58" s="60">
        <v>0</v>
      </c>
      <c r="Z58" s="60">
        <v>0</v>
      </c>
      <c r="AA58" s="60">
        <v>0</v>
      </c>
      <c r="AB58" s="60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70">
        <v>1</v>
      </c>
      <c r="AJ58" s="70">
        <v>0</v>
      </c>
      <c r="AK58" s="70">
        <v>0</v>
      </c>
      <c r="AL58" s="70">
        <v>0</v>
      </c>
      <c r="AM58" s="70">
        <v>0</v>
      </c>
      <c r="AN58" s="62">
        <v>0</v>
      </c>
      <c r="AO58" s="62">
        <v>0</v>
      </c>
      <c r="AP58" s="62">
        <v>0</v>
      </c>
      <c r="AQ58" s="62">
        <v>5</v>
      </c>
      <c r="AR58" s="62">
        <v>5</v>
      </c>
      <c r="AS58" s="62">
        <v>5</v>
      </c>
      <c r="AT58" s="62">
        <v>5</v>
      </c>
      <c r="AU58" s="70" t="s">
        <v>386</v>
      </c>
      <c r="AV58" s="70"/>
    </row>
    <row r="59" spans="1:48" s="33" customFormat="1" ht="341.4" customHeight="1">
      <c r="A59" s="25" t="s">
        <v>189</v>
      </c>
      <c r="B59" s="25">
        <v>50</v>
      </c>
      <c r="C59" s="76" t="s">
        <v>392</v>
      </c>
      <c r="D59" s="64" t="s">
        <v>409</v>
      </c>
      <c r="E59" s="65" t="s">
        <v>393</v>
      </c>
      <c r="F59" s="76" t="s">
        <v>394</v>
      </c>
      <c r="G59" s="66" t="s">
        <v>424</v>
      </c>
      <c r="H59" s="66" t="s">
        <v>395</v>
      </c>
      <c r="I59" s="43" t="s">
        <v>396</v>
      </c>
      <c r="J59" s="43" t="s">
        <v>279</v>
      </c>
      <c r="K59" s="11" t="s">
        <v>397</v>
      </c>
      <c r="L59" s="43" t="s">
        <v>396</v>
      </c>
      <c r="M59" s="66" t="s">
        <v>398</v>
      </c>
      <c r="N59" s="42" t="s">
        <v>257</v>
      </c>
      <c r="O59" s="42" t="s">
        <v>378</v>
      </c>
      <c r="P59" s="42" t="s">
        <v>292</v>
      </c>
      <c r="Q59" s="42" t="s">
        <v>259</v>
      </c>
      <c r="R59" s="42" t="s">
        <v>429</v>
      </c>
      <c r="S59" s="42" t="s">
        <v>374</v>
      </c>
      <c r="T59" s="42" t="s">
        <v>428</v>
      </c>
      <c r="U59" s="44" t="s">
        <v>21</v>
      </c>
      <c r="V59" s="30" t="s">
        <v>111</v>
      </c>
      <c r="W59" s="42" t="s">
        <v>383</v>
      </c>
      <c r="X59" s="42" t="s">
        <v>428</v>
      </c>
      <c r="Y59" s="60">
        <v>0</v>
      </c>
      <c r="Z59" s="60">
        <v>0</v>
      </c>
      <c r="AA59" s="60">
        <v>0</v>
      </c>
      <c r="AB59" s="60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112</v>
      </c>
      <c r="AI59" s="70">
        <v>133</v>
      </c>
      <c r="AJ59" s="70">
        <v>0</v>
      </c>
      <c r="AK59" s="70">
        <v>0</v>
      </c>
      <c r="AL59" s="70">
        <v>0</v>
      </c>
      <c r="AM59" s="70">
        <v>0</v>
      </c>
      <c r="AN59" s="62"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11</v>
      </c>
      <c r="AT59" s="62">
        <v>13</v>
      </c>
      <c r="AU59" s="70" t="s">
        <v>386</v>
      </c>
      <c r="AV59" s="70"/>
    </row>
    <row r="60" spans="1:48" s="33" customFormat="1" ht="309" customHeight="1">
      <c r="A60" s="25" t="s">
        <v>189</v>
      </c>
      <c r="B60" s="25">
        <v>51</v>
      </c>
      <c r="C60" s="76" t="s">
        <v>399</v>
      </c>
      <c r="D60" s="64" t="s">
        <v>409</v>
      </c>
      <c r="E60" s="65" t="s">
        <v>393</v>
      </c>
      <c r="F60" s="76" t="s">
        <v>400</v>
      </c>
      <c r="G60" s="66" t="s">
        <v>425</v>
      </c>
      <c r="H60" s="66" t="s">
        <v>401</v>
      </c>
      <c r="I60" s="43" t="s">
        <v>396</v>
      </c>
      <c r="J60" s="43" t="s">
        <v>279</v>
      </c>
      <c r="K60" s="11" t="s">
        <v>397</v>
      </c>
      <c r="L60" s="43" t="s">
        <v>396</v>
      </c>
      <c r="M60" s="66" t="s">
        <v>402</v>
      </c>
      <c r="N60" s="42" t="s">
        <v>257</v>
      </c>
      <c r="O60" s="42" t="s">
        <v>378</v>
      </c>
      <c r="P60" s="42" t="s">
        <v>292</v>
      </c>
      <c r="Q60" s="42" t="s">
        <v>259</v>
      </c>
      <c r="R60" s="42" t="s">
        <v>429</v>
      </c>
      <c r="S60" s="42" t="s">
        <v>374</v>
      </c>
      <c r="T60" s="42" t="s">
        <v>428</v>
      </c>
      <c r="U60" s="44" t="s">
        <v>21</v>
      </c>
      <c r="V60" s="30" t="s">
        <v>111</v>
      </c>
      <c r="W60" s="42" t="s">
        <v>383</v>
      </c>
      <c r="X60" s="42" t="s">
        <v>428</v>
      </c>
      <c r="Y60" s="60">
        <v>0</v>
      </c>
      <c r="Z60" s="60">
        <v>0</v>
      </c>
      <c r="AA60" s="60">
        <v>0</v>
      </c>
      <c r="AB60" s="60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70">
        <v>25</v>
      </c>
      <c r="AJ60" s="70">
        <v>0</v>
      </c>
      <c r="AK60" s="70">
        <v>0</v>
      </c>
      <c r="AL60" s="70">
        <v>0</v>
      </c>
      <c r="AM60" s="70">
        <v>0</v>
      </c>
      <c r="AN60" s="62"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4</v>
      </c>
      <c r="AU60" s="70" t="s">
        <v>384</v>
      </c>
      <c r="AV60" s="70" t="s">
        <v>434</v>
      </c>
    </row>
    <row r="61" spans="1:48" s="33" customFormat="1" ht="309" customHeight="1">
      <c r="A61" s="25" t="s">
        <v>430</v>
      </c>
      <c r="B61" s="25">
        <v>52</v>
      </c>
      <c r="C61" s="71" t="s">
        <v>351</v>
      </c>
      <c r="D61" s="64" t="s">
        <v>352</v>
      </c>
      <c r="E61" s="65" t="s">
        <v>353</v>
      </c>
      <c r="F61" s="71" t="s">
        <v>275</v>
      </c>
      <c r="G61" s="66" t="s">
        <v>276</v>
      </c>
      <c r="H61" s="66" t="s">
        <v>277</v>
      </c>
      <c r="I61" s="43" t="s">
        <v>278</v>
      </c>
      <c r="J61" s="43" t="s">
        <v>278</v>
      </c>
      <c r="K61" s="11" t="s">
        <v>267</v>
      </c>
      <c r="L61" s="43" t="s">
        <v>279</v>
      </c>
      <c r="M61" s="66" t="s">
        <v>280</v>
      </c>
      <c r="N61" s="42" t="s">
        <v>281</v>
      </c>
      <c r="O61" s="42" t="s">
        <v>381</v>
      </c>
      <c r="P61" s="42" t="s">
        <v>282</v>
      </c>
      <c r="Q61" s="42" t="s">
        <v>283</v>
      </c>
      <c r="R61" s="42" t="s">
        <v>284</v>
      </c>
      <c r="S61" s="42" t="s">
        <v>382</v>
      </c>
      <c r="T61" s="42" t="s">
        <v>428</v>
      </c>
      <c r="U61" s="44" t="s">
        <v>44</v>
      </c>
      <c r="V61" s="45" t="str">
        <f>IF(ISBLANK(U61),"", IF(ISERROR(VLOOKUP(U61,[1]Справочники!$A$32:$B$87,2,FALSE)),"Группы полномочий",VLOOKUP(U61,[1]Справочники!$A$32:$B$87,2,FALSE)))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61" s="42" t="s">
        <v>383</v>
      </c>
      <c r="X61" s="42" t="s">
        <v>428</v>
      </c>
      <c r="Y61" s="60">
        <v>8</v>
      </c>
      <c r="Z61" s="60">
        <v>7</v>
      </c>
      <c r="AA61" s="60">
        <v>6</v>
      </c>
      <c r="AB61" s="60">
        <v>2</v>
      </c>
      <c r="AC61" s="61">
        <v>2</v>
      </c>
      <c r="AD61" s="61">
        <v>3</v>
      </c>
      <c r="AE61" s="61">
        <v>2</v>
      </c>
      <c r="AF61" s="61">
        <v>2</v>
      </c>
      <c r="AG61" s="61">
        <v>2</v>
      </c>
      <c r="AH61" s="61">
        <v>0</v>
      </c>
      <c r="AI61" s="70">
        <v>0</v>
      </c>
      <c r="AJ61" s="70">
        <v>0</v>
      </c>
      <c r="AK61" s="70">
        <v>0</v>
      </c>
      <c r="AL61" s="70">
        <v>0</v>
      </c>
      <c r="AM61" s="70">
        <v>0</v>
      </c>
      <c r="AN61" s="62">
        <v>10</v>
      </c>
      <c r="AO61" s="62">
        <v>9</v>
      </c>
      <c r="AP61" s="62">
        <v>9</v>
      </c>
      <c r="AQ61" s="62">
        <v>9</v>
      </c>
      <c r="AR61" s="62">
        <v>7</v>
      </c>
      <c r="AS61" s="62">
        <v>0</v>
      </c>
      <c r="AT61" s="62">
        <v>0</v>
      </c>
      <c r="AU61" s="70" t="s">
        <v>384</v>
      </c>
      <c r="AV61" s="70" t="s">
        <v>388</v>
      </c>
    </row>
    <row r="62" spans="1:48" s="33" customFormat="1" ht="309" customHeight="1">
      <c r="A62" s="25" t="s">
        <v>430</v>
      </c>
      <c r="B62" s="25">
        <v>53</v>
      </c>
      <c r="C62" s="71" t="s">
        <v>351</v>
      </c>
      <c r="D62" s="64" t="s">
        <v>352</v>
      </c>
      <c r="E62" s="65" t="s">
        <v>353</v>
      </c>
      <c r="F62" s="71" t="s">
        <v>275</v>
      </c>
      <c r="G62" s="66" t="s">
        <v>276</v>
      </c>
      <c r="H62" s="66" t="s">
        <v>303</v>
      </c>
      <c r="I62" s="43" t="s">
        <v>278</v>
      </c>
      <c r="J62" s="43" t="s">
        <v>278</v>
      </c>
      <c r="K62" s="11" t="s">
        <v>267</v>
      </c>
      <c r="L62" s="43" t="s">
        <v>279</v>
      </c>
      <c r="M62" s="66" t="s">
        <v>304</v>
      </c>
      <c r="N62" s="42" t="s">
        <v>281</v>
      </c>
      <c r="O62" s="42" t="s">
        <v>381</v>
      </c>
      <c r="P62" s="42" t="s">
        <v>282</v>
      </c>
      <c r="Q62" s="42" t="s">
        <v>283</v>
      </c>
      <c r="R62" s="42" t="s">
        <v>284</v>
      </c>
      <c r="S62" s="42" t="s">
        <v>382</v>
      </c>
      <c r="T62" s="42" t="s">
        <v>428</v>
      </c>
      <c r="U62" s="44" t="s">
        <v>44</v>
      </c>
      <c r="V62" s="45" t="str">
        <f>IF(ISBLANK(U62),"", IF(ISERROR(VLOOKUP(U62,[1]Справочники!$A$32:$B$87,2,FALSE)),"Группы полномочий",VLOOKUP(U62,[1]Справочники!$A$32:$B$87,2,FALSE)))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62" s="42" t="s">
        <v>383</v>
      </c>
      <c r="X62" s="42" t="s">
        <v>428</v>
      </c>
      <c r="Y62" s="60">
        <v>0</v>
      </c>
      <c r="Z62" s="60">
        <v>0</v>
      </c>
      <c r="AA62" s="60">
        <v>0</v>
      </c>
      <c r="AB62" s="60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0</v>
      </c>
      <c r="AI62" s="70">
        <v>0</v>
      </c>
      <c r="AJ62" s="70">
        <v>0</v>
      </c>
      <c r="AK62" s="70">
        <v>0</v>
      </c>
      <c r="AL62" s="70">
        <v>0</v>
      </c>
      <c r="AM62" s="70">
        <v>0</v>
      </c>
      <c r="AN62" s="62">
        <v>0</v>
      </c>
      <c r="AO62" s="62">
        <v>0</v>
      </c>
      <c r="AP62" s="62">
        <v>0</v>
      </c>
      <c r="AQ62" s="62">
        <v>0</v>
      </c>
      <c r="AR62" s="62">
        <v>0</v>
      </c>
      <c r="AS62" s="62">
        <v>0</v>
      </c>
      <c r="AT62" s="62">
        <v>0</v>
      </c>
      <c r="AU62" s="70" t="s">
        <v>384</v>
      </c>
      <c r="AV62" s="70" t="s">
        <v>388</v>
      </c>
    </row>
    <row r="63" spans="1:48" s="33" customFormat="1" ht="309" customHeight="1">
      <c r="A63" s="25" t="s">
        <v>189</v>
      </c>
      <c r="B63" s="25">
        <v>54</v>
      </c>
      <c r="C63" s="71" t="s">
        <v>354</v>
      </c>
      <c r="D63" s="64" t="s">
        <v>352</v>
      </c>
      <c r="E63" s="65" t="s">
        <v>355</v>
      </c>
      <c r="F63" s="71" t="s">
        <v>287</v>
      </c>
      <c r="G63" s="66" t="s">
        <v>288</v>
      </c>
      <c r="H63" s="66" t="s">
        <v>289</v>
      </c>
      <c r="I63" s="43" t="s">
        <v>278</v>
      </c>
      <c r="J63" s="43" t="s">
        <v>278</v>
      </c>
      <c r="K63" s="11" t="s">
        <v>267</v>
      </c>
      <c r="L63" s="43" t="s">
        <v>396</v>
      </c>
      <c r="M63" s="66" t="s">
        <v>356</v>
      </c>
      <c r="N63" s="42" t="s">
        <v>281</v>
      </c>
      <c r="O63" s="42" t="s">
        <v>385</v>
      </c>
      <c r="P63" s="42" t="s">
        <v>292</v>
      </c>
      <c r="Q63" s="42" t="s">
        <v>283</v>
      </c>
      <c r="R63" s="42" t="s">
        <v>284</v>
      </c>
      <c r="S63" s="42" t="s">
        <v>382</v>
      </c>
      <c r="T63" s="42" t="s">
        <v>428</v>
      </c>
      <c r="U63" s="44" t="s">
        <v>44</v>
      </c>
      <c r="V63" s="45" t="str">
        <f>IF(ISBLANK(U63),"", IF(ISERROR(VLOOKUP(U63,[1]Справочники!$A$32:$B$87,2,FALSE)),"Группы полномочий",VLOOKUP(U63,[1]Справочники!$A$32:$B$87,2,FALSE)))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63" s="42" t="s">
        <v>383</v>
      </c>
      <c r="X63" s="42" t="s">
        <v>428</v>
      </c>
      <c r="Y63" s="60">
        <v>0</v>
      </c>
      <c r="Z63" s="60">
        <v>0</v>
      </c>
      <c r="AA63" s="60">
        <v>0</v>
      </c>
      <c r="AB63" s="60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70">
        <v>0.5</v>
      </c>
      <c r="AJ63" s="70">
        <v>0</v>
      </c>
      <c r="AK63" s="70">
        <v>0</v>
      </c>
      <c r="AL63" s="70">
        <v>0</v>
      </c>
      <c r="AM63" s="70">
        <v>0</v>
      </c>
      <c r="AN63" s="62">
        <v>0</v>
      </c>
      <c r="AO63" s="62">
        <v>0</v>
      </c>
      <c r="AP63" s="62">
        <v>0</v>
      </c>
      <c r="AQ63" s="62">
        <v>0</v>
      </c>
      <c r="AR63" s="62">
        <v>0</v>
      </c>
      <c r="AS63" s="62">
        <v>0</v>
      </c>
      <c r="AT63" s="62">
        <v>2</v>
      </c>
      <c r="AU63" s="70" t="s">
        <v>384</v>
      </c>
      <c r="AV63" s="70" t="s">
        <v>432</v>
      </c>
    </row>
    <row r="64" spans="1:48" s="33" customFormat="1" ht="309" customHeight="1">
      <c r="A64" s="25" t="s">
        <v>189</v>
      </c>
      <c r="B64" s="25">
        <v>55</v>
      </c>
      <c r="C64" s="71" t="s">
        <v>357</v>
      </c>
      <c r="D64" s="64" t="s">
        <v>352</v>
      </c>
      <c r="E64" s="65" t="s">
        <v>355</v>
      </c>
      <c r="F64" s="71" t="s">
        <v>294</v>
      </c>
      <c r="G64" s="66" t="s">
        <v>295</v>
      </c>
      <c r="H64" s="66" t="s">
        <v>296</v>
      </c>
      <c r="I64" s="43" t="s">
        <v>278</v>
      </c>
      <c r="J64" s="43" t="s">
        <v>278</v>
      </c>
      <c r="K64" s="11" t="s">
        <v>267</v>
      </c>
      <c r="L64" s="43" t="s">
        <v>396</v>
      </c>
      <c r="M64" s="66" t="s">
        <v>297</v>
      </c>
      <c r="N64" s="42" t="s">
        <v>281</v>
      </c>
      <c r="O64" s="42" t="s">
        <v>385</v>
      </c>
      <c r="P64" s="42" t="s">
        <v>292</v>
      </c>
      <c r="Q64" s="42" t="s">
        <v>283</v>
      </c>
      <c r="R64" s="42" t="s">
        <v>284</v>
      </c>
      <c r="S64" s="42" t="s">
        <v>382</v>
      </c>
      <c r="T64" s="42" t="s">
        <v>428</v>
      </c>
      <c r="U64" s="44" t="s">
        <v>46</v>
      </c>
      <c r="V64" s="45" t="str">
        <f>IF(ISBLANK(U64),"", IF(ISERROR(VLOOKUP(U64,[1]Справочники!$A$32:$B$87,2,FALSE)),"Группы полномочий",VLOOKUP(U64,[1]Справочники!$A$32:$B$87,2,FALSE)))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64" s="42" t="s">
        <v>383</v>
      </c>
      <c r="X64" s="42" t="s">
        <v>428</v>
      </c>
      <c r="Y64" s="60">
        <v>0</v>
      </c>
      <c r="Z64" s="60">
        <v>0</v>
      </c>
      <c r="AA64" s="60">
        <v>0</v>
      </c>
      <c r="AB64" s="60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70">
        <v>0.2</v>
      </c>
      <c r="AJ64" s="70">
        <v>0</v>
      </c>
      <c r="AK64" s="70">
        <v>0</v>
      </c>
      <c r="AL64" s="70">
        <v>0</v>
      </c>
      <c r="AM64" s="70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1</v>
      </c>
      <c r="AU64" s="70" t="s">
        <v>384</v>
      </c>
      <c r="AV64" s="70" t="s">
        <v>432</v>
      </c>
    </row>
    <row r="65" spans="1:48" s="33" customFormat="1" ht="309" customHeight="1">
      <c r="A65" s="25" t="s">
        <v>189</v>
      </c>
      <c r="B65" s="25">
        <v>56</v>
      </c>
      <c r="C65" s="72" t="s">
        <v>358</v>
      </c>
      <c r="D65" s="64" t="s">
        <v>352</v>
      </c>
      <c r="E65" s="65" t="s">
        <v>355</v>
      </c>
      <c r="F65" s="72" t="s">
        <v>299</v>
      </c>
      <c r="G65" s="66" t="s">
        <v>300</v>
      </c>
      <c r="H65" s="66" t="s">
        <v>320</v>
      </c>
      <c r="I65" s="43" t="s">
        <v>278</v>
      </c>
      <c r="J65" s="43" t="s">
        <v>278</v>
      </c>
      <c r="K65" s="11" t="s">
        <v>267</v>
      </c>
      <c r="L65" s="43" t="s">
        <v>396</v>
      </c>
      <c r="M65" s="66" t="s">
        <v>329</v>
      </c>
      <c r="N65" s="42" t="s">
        <v>281</v>
      </c>
      <c r="O65" s="42" t="s">
        <v>385</v>
      </c>
      <c r="P65" s="42" t="s">
        <v>292</v>
      </c>
      <c r="Q65" s="42" t="s">
        <v>283</v>
      </c>
      <c r="R65" s="42" t="s">
        <v>284</v>
      </c>
      <c r="S65" s="42" t="s">
        <v>382</v>
      </c>
      <c r="T65" s="42" t="s">
        <v>428</v>
      </c>
      <c r="U65" s="44" t="s">
        <v>46</v>
      </c>
      <c r="V65" s="45" t="str">
        <f>IF(ISBLANK(U65),"", IF(ISERROR(VLOOKUP(U65,[1]Справочники!$A$32:$B$87,2,FALSE)),"Группы полномочий",VLOOKUP(U65,[1]Справочники!$A$32:$B$87,2,FALSE)))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65" s="42" t="s">
        <v>383</v>
      </c>
      <c r="X65" s="42" t="s">
        <v>428</v>
      </c>
      <c r="Y65" s="60">
        <v>0</v>
      </c>
      <c r="Z65" s="60">
        <v>0</v>
      </c>
      <c r="AA65" s="60">
        <v>0</v>
      </c>
      <c r="AB65" s="60">
        <v>0</v>
      </c>
      <c r="AC65" s="61">
        <v>0</v>
      </c>
      <c r="AD65" s="61">
        <v>0</v>
      </c>
      <c r="AE65" s="61">
        <v>0</v>
      </c>
      <c r="AF65" s="61">
        <v>0</v>
      </c>
      <c r="AG65" s="61">
        <v>0</v>
      </c>
      <c r="AH65" s="61">
        <v>0</v>
      </c>
      <c r="AI65" s="70">
        <v>0.2</v>
      </c>
      <c r="AJ65" s="70">
        <v>0</v>
      </c>
      <c r="AK65" s="70">
        <v>0</v>
      </c>
      <c r="AL65" s="70">
        <v>0</v>
      </c>
      <c r="AM65" s="70">
        <v>0</v>
      </c>
      <c r="AN65" s="62">
        <v>0</v>
      </c>
      <c r="AO65" s="62">
        <v>0</v>
      </c>
      <c r="AP65" s="62">
        <v>0</v>
      </c>
      <c r="AQ65" s="62">
        <v>0</v>
      </c>
      <c r="AR65" s="62">
        <v>0</v>
      </c>
      <c r="AS65" s="62">
        <v>0</v>
      </c>
      <c r="AT65" s="62">
        <v>1</v>
      </c>
      <c r="AU65" s="70" t="s">
        <v>384</v>
      </c>
      <c r="AV65" s="70" t="s">
        <v>432</v>
      </c>
    </row>
    <row r="66" spans="1:48" s="33" customFormat="1" ht="338.4" customHeight="1">
      <c r="A66" s="25" t="s">
        <v>189</v>
      </c>
      <c r="B66" s="25">
        <v>57</v>
      </c>
      <c r="C66" s="76" t="s">
        <v>392</v>
      </c>
      <c r="D66" s="64" t="s">
        <v>410</v>
      </c>
      <c r="E66" s="65" t="s">
        <v>393</v>
      </c>
      <c r="F66" s="76" t="s">
        <v>394</v>
      </c>
      <c r="G66" s="66" t="s">
        <v>424</v>
      </c>
      <c r="H66" s="66" t="s">
        <v>395</v>
      </c>
      <c r="I66" s="43" t="s">
        <v>396</v>
      </c>
      <c r="J66" s="43" t="s">
        <v>279</v>
      </c>
      <c r="K66" s="11" t="s">
        <v>397</v>
      </c>
      <c r="L66" s="43" t="s">
        <v>396</v>
      </c>
      <c r="M66" s="66" t="s">
        <v>398</v>
      </c>
      <c r="N66" s="42" t="s">
        <v>257</v>
      </c>
      <c r="O66" s="42" t="s">
        <v>378</v>
      </c>
      <c r="P66" s="42" t="s">
        <v>292</v>
      </c>
      <c r="Q66" s="42" t="s">
        <v>259</v>
      </c>
      <c r="R66" s="42" t="s">
        <v>429</v>
      </c>
      <c r="S66" s="42" t="s">
        <v>374</v>
      </c>
      <c r="T66" s="42" t="s">
        <v>428</v>
      </c>
      <c r="U66" s="44" t="s">
        <v>21</v>
      </c>
      <c r="V66" s="30" t="s">
        <v>111</v>
      </c>
      <c r="W66" s="42" t="s">
        <v>383</v>
      </c>
      <c r="X66" s="42" t="s">
        <v>428</v>
      </c>
      <c r="Y66" s="60">
        <v>0</v>
      </c>
      <c r="Z66" s="60">
        <v>0</v>
      </c>
      <c r="AA66" s="60">
        <v>0</v>
      </c>
      <c r="AB66" s="60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70">
        <v>3</v>
      </c>
      <c r="AJ66" s="70">
        <v>0</v>
      </c>
      <c r="AK66" s="70">
        <v>0</v>
      </c>
      <c r="AL66" s="70">
        <v>0</v>
      </c>
      <c r="AM66" s="70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1</v>
      </c>
      <c r="AU66" s="70" t="s">
        <v>384</v>
      </c>
      <c r="AV66" s="70" t="s">
        <v>434</v>
      </c>
    </row>
    <row r="67" spans="1:48" s="33" customFormat="1" ht="309" customHeight="1">
      <c r="A67" s="25" t="s">
        <v>189</v>
      </c>
      <c r="B67" s="25">
        <v>58</v>
      </c>
      <c r="C67" s="76" t="s">
        <v>399</v>
      </c>
      <c r="D67" s="64" t="s">
        <v>410</v>
      </c>
      <c r="E67" s="65" t="s">
        <v>393</v>
      </c>
      <c r="F67" s="76" t="s">
        <v>400</v>
      </c>
      <c r="G67" s="66" t="s">
        <v>425</v>
      </c>
      <c r="H67" s="66" t="s">
        <v>401</v>
      </c>
      <c r="I67" s="43" t="s">
        <v>396</v>
      </c>
      <c r="J67" s="43" t="s">
        <v>279</v>
      </c>
      <c r="K67" s="11" t="s">
        <v>397</v>
      </c>
      <c r="L67" s="43" t="s">
        <v>396</v>
      </c>
      <c r="M67" s="66" t="s">
        <v>402</v>
      </c>
      <c r="N67" s="42" t="s">
        <v>257</v>
      </c>
      <c r="O67" s="42" t="s">
        <v>378</v>
      </c>
      <c r="P67" s="42" t="s">
        <v>292</v>
      </c>
      <c r="Q67" s="42" t="s">
        <v>259</v>
      </c>
      <c r="R67" s="42" t="s">
        <v>429</v>
      </c>
      <c r="S67" s="42" t="s">
        <v>374</v>
      </c>
      <c r="T67" s="42" t="s">
        <v>428</v>
      </c>
      <c r="U67" s="44" t="s">
        <v>21</v>
      </c>
      <c r="V67" s="30" t="s">
        <v>111</v>
      </c>
      <c r="W67" s="42" t="s">
        <v>383</v>
      </c>
      <c r="X67" s="42" t="s">
        <v>428</v>
      </c>
      <c r="Y67" s="60">
        <v>0</v>
      </c>
      <c r="Z67" s="60">
        <v>0</v>
      </c>
      <c r="AA67" s="60">
        <v>0</v>
      </c>
      <c r="AB67" s="60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70" t="s">
        <v>384</v>
      </c>
      <c r="AV67" s="70" t="s">
        <v>434</v>
      </c>
    </row>
    <row r="68" spans="1:48" s="33" customFormat="1" ht="309" customHeight="1">
      <c r="A68" s="25" t="s">
        <v>430</v>
      </c>
      <c r="B68" s="25">
        <v>59</v>
      </c>
      <c r="C68" s="72" t="s">
        <v>359</v>
      </c>
      <c r="D68" s="64" t="s">
        <v>360</v>
      </c>
      <c r="E68" s="65" t="s">
        <v>361</v>
      </c>
      <c r="F68" s="72" t="s">
        <v>275</v>
      </c>
      <c r="G68" s="66" t="s">
        <v>276</v>
      </c>
      <c r="H68" s="66" t="s">
        <v>277</v>
      </c>
      <c r="I68" s="43" t="s">
        <v>278</v>
      </c>
      <c r="J68" s="43" t="s">
        <v>278</v>
      </c>
      <c r="K68" s="11" t="s">
        <v>267</v>
      </c>
      <c r="L68" s="43" t="s">
        <v>279</v>
      </c>
      <c r="M68" s="66" t="s">
        <v>280</v>
      </c>
      <c r="N68" s="42" t="s">
        <v>281</v>
      </c>
      <c r="O68" s="42" t="s">
        <v>381</v>
      </c>
      <c r="P68" s="42" t="s">
        <v>282</v>
      </c>
      <c r="Q68" s="42" t="s">
        <v>283</v>
      </c>
      <c r="R68" s="42" t="s">
        <v>284</v>
      </c>
      <c r="S68" s="42" t="s">
        <v>382</v>
      </c>
      <c r="T68" s="42" t="s">
        <v>428</v>
      </c>
      <c r="U68" s="44" t="s">
        <v>44</v>
      </c>
      <c r="V68" s="45" t="str">
        <f>IF(ISBLANK(U68),"", IF(ISERROR(VLOOKUP(U68,[1]Справочники!$A$32:$B$87,2,FALSE)),"Группы полномочий",VLOOKUP(U68,[1]Справочники!$A$32:$B$87,2,FALSE)))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68" s="42" t="s">
        <v>383</v>
      </c>
      <c r="X68" s="42" t="s">
        <v>428</v>
      </c>
      <c r="Y68" s="60">
        <v>7</v>
      </c>
      <c r="Z68" s="60">
        <v>8</v>
      </c>
      <c r="AA68" s="60">
        <v>8</v>
      </c>
      <c r="AB68" s="60">
        <v>2</v>
      </c>
      <c r="AC68" s="61">
        <v>4</v>
      </c>
      <c r="AD68" s="61">
        <v>4</v>
      </c>
      <c r="AE68" s="61">
        <v>4</v>
      </c>
      <c r="AF68" s="61">
        <v>3</v>
      </c>
      <c r="AG68" s="61">
        <v>3</v>
      </c>
      <c r="AH68" s="61">
        <v>0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62">
        <v>10</v>
      </c>
      <c r="AO68" s="62">
        <v>9</v>
      </c>
      <c r="AP68" s="62">
        <v>9</v>
      </c>
      <c r="AQ68" s="62">
        <v>8</v>
      </c>
      <c r="AR68" s="62">
        <v>7</v>
      </c>
      <c r="AS68" s="62">
        <v>0</v>
      </c>
      <c r="AT68" s="62">
        <v>0</v>
      </c>
      <c r="AU68" s="70" t="s">
        <v>384</v>
      </c>
      <c r="AV68" s="70" t="s">
        <v>388</v>
      </c>
    </row>
    <row r="69" spans="1:48" s="33" customFormat="1" ht="309" customHeight="1">
      <c r="A69" s="25" t="s">
        <v>430</v>
      </c>
      <c r="B69" s="25">
        <v>60</v>
      </c>
      <c r="C69" s="72" t="s">
        <v>359</v>
      </c>
      <c r="D69" s="64" t="s">
        <v>360</v>
      </c>
      <c r="E69" s="65" t="s">
        <v>361</v>
      </c>
      <c r="F69" s="72" t="s">
        <v>275</v>
      </c>
      <c r="G69" s="66" t="s">
        <v>276</v>
      </c>
      <c r="H69" s="66" t="s">
        <v>303</v>
      </c>
      <c r="I69" s="43" t="s">
        <v>278</v>
      </c>
      <c r="J69" s="43" t="s">
        <v>278</v>
      </c>
      <c r="K69" s="11" t="s">
        <v>267</v>
      </c>
      <c r="L69" s="43" t="s">
        <v>279</v>
      </c>
      <c r="M69" s="66" t="s">
        <v>304</v>
      </c>
      <c r="N69" s="42" t="s">
        <v>281</v>
      </c>
      <c r="O69" s="42" t="s">
        <v>381</v>
      </c>
      <c r="P69" s="42" t="s">
        <v>282</v>
      </c>
      <c r="Q69" s="42" t="s">
        <v>283</v>
      </c>
      <c r="R69" s="42" t="s">
        <v>284</v>
      </c>
      <c r="S69" s="42" t="s">
        <v>382</v>
      </c>
      <c r="T69" s="42" t="s">
        <v>428</v>
      </c>
      <c r="U69" s="44" t="s">
        <v>44</v>
      </c>
      <c r="V69" s="45" t="str">
        <f>IF(ISBLANK(U69),"", IF(ISERROR(VLOOKUP(U69,[1]Справочники!$A$32:$B$87,2,FALSE)),"Группы полномочий",VLOOKUP(U69,[1]Справочники!$A$32:$B$87,2,FALSE)))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69" s="42" t="s">
        <v>383</v>
      </c>
      <c r="X69" s="42" t="s">
        <v>428</v>
      </c>
      <c r="Y69" s="60">
        <v>0</v>
      </c>
      <c r="Z69" s="60">
        <v>0</v>
      </c>
      <c r="AA69" s="60">
        <v>0</v>
      </c>
      <c r="AB69" s="60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62">
        <v>0</v>
      </c>
      <c r="AO69" s="62">
        <v>0</v>
      </c>
      <c r="AP69" s="62">
        <v>0</v>
      </c>
      <c r="AQ69" s="62">
        <v>0</v>
      </c>
      <c r="AR69" s="62">
        <v>0</v>
      </c>
      <c r="AS69" s="62">
        <v>0</v>
      </c>
      <c r="AT69" s="62">
        <v>0</v>
      </c>
      <c r="AU69" s="70" t="s">
        <v>384</v>
      </c>
      <c r="AV69" s="70" t="s">
        <v>388</v>
      </c>
    </row>
    <row r="70" spans="1:48" s="33" customFormat="1" ht="309" customHeight="1">
      <c r="A70" s="25" t="s">
        <v>189</v>
      </c>
      <c r="B70" s="25">
        <v>61</v>
      </c>
      <c r="C70" s="72" t="s">
        <v>362</v>
      </c>
      <c r="D70" s="64" t="s">
        <v>360</v>
      </c>
      <c r="E70" s="65" t="s">
        <v>363</v>
      </c>
      <c r="F70" s="72" t="s">
        <v>287</v>
      </c>
      <c r="G70" s="66" t="s">
        <v>288</v>
      </c>
      <c r="H70" s="66" t="s">
        <v>289</v>
      </c>
      <c r="I70" s="43" t="s">
        <v>278</v>
      </c>
      <c r="J70" s="43" t="s">
        <v>278</v>
      </c>
      <c r="K70" s="11" t="s">
        <v>267</v>
      </c>
      <c r="L70" s="43" t="s">
        <v>396</v>
      </c>
      <c r="M70" s="66" t="s">
        <v>291</v>
      </c>
      <c r="N70" s="42" t="s">
        <v>281</v>
      </c>
      <c r="O70" s="42" t="s">
        <v>385</v>
      </c>
      <c r="P70" s="42" t="s">
        <v>292</v>
      </c>
      <c r="Q70" s="42" t="s">
        <v>283</v>
      </c>
      <c r="R70" s="42" t="s">
        <v>284</v>
      </c>
      <c r="S70" s="42" t="s">
        <v>382</v>
      </c>
      <c r="T70" s="42" t="s">
        <v>428</v>
      </c>
      <c r="U70" s="44" t="s">
        <v>44</v>
      </c>
      <c r="V70" s="45" t="str">
        <f>IF(ISBLANK(U70),"", IF(ISERROR(VLOOKUP(U70,[1]Справочники!$A$32:$B$87,2,FALSE)),"Группы полномочий",VLOOKUP(U70,[1]Справочники!$A$32:$B$87,2,FALSE)))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0" s="42" t="s">
        <v>383</v>
      </c>
      <c r="X70" s="42" t="s">
        <v>428</v>
      </c>
      <c r="Y70" s="60">
        <v>0</v>
      </c>
      <c r="Z70" s="60">
        <v>0</v>
      </c>
      <c r="AA70" s="60">
        <v>0</v>
      </c>
      <c r="AB70" s="60">
        <v>0</v>
      </c>
      <c r="AC70" s="61">
        <v>1</v>
      </c>
      <c r="AD70" s="61">
        <v>1</v>
      </c>
      <c r="AE70" s="61">
        <v>1</v>
      </c>
      <c r="AF70" s="61">
        <v>0</v>
      </c>
      <c r="AG70" s="61">
        <v>0</v>
      </c>
      <c r="AH70" s="61">
        <v>0</v>
      </c>
      <c r="AI70" s="70">
        <v>0.1</v>
      </c>
      <c r="AJ70" s="70">
        <v>0</v>
      </c>
      <c r="AK70" s="70">
        <v>0</v>
      </c>
      <c r="AL70" s="70">
        <v>0</v>
      </c>
      <c r="AM70" s="70">
        <v>0</v>
      </c>
      <c r="AN70" s="62">
        <v>12</v>
      </c>
      <c r="AO70" s="62">
        <v>8</v>
      </c>
      <c r="AP70" s="62">
        <v>1</v>
      </c>
      <c r="AQ70" s="62">
        <v>0</v>
      </c>
      <c r="AR70" s="62">
        <v>0</v>
      </c>
      <c r="AS70" s="62">
        <v>0</v>
      </c>
      <c r="AT70" s="62">
        <v>1</v>
      </c>
      <c r="AU70" s="70" t="s">
        <v>384</v>
      </c>
      <c r="AV70" s="70" t="s">
        <v>432</v>
      </c>
    </row>
    <row r="71" spans="1:48" s="33" customFormat="1" ht="309" customHeight="1">
      <c r="A71" s="25" t="s">
        <v>189</v>
      </c>
      <c r="B71" s="25">
        <v>62</v>
      </c>
      <c r="C71" s="72" t="s">
        <v>364</v>
      </c>
      <c r="D71" s="64" t="s">
        <v>360</v>
      </c>
      <c r="E71" s="65" t="s">
        <v>363</v>
      </c>
      <c r="F71" s="72" t="s">
        <v>294</v>
      </c>
      <c r="G71" s="66" t="s">
        <v>295</v>
      </c>
      <c r="H71" s="66" t="s">
        <v>296</v>
      </c>
      <c r="I71" s="43" t="s">
        <v>278</v>
      </c>
      <c r="J71" s="43" t="s">
        <v>278</v>
      </c>
      <c r="K71" s="11" t="s">
        <v>267</v>
      </c>
      <c r="L71" s="43" t="s">
        <v>396</v>
      </c>
      <c r="M71" s="66" t="s">
        <v>297</v>
      </c>
      <c r="N71" s="42" t="s">
        <v>281</v>
      </c>
      <c r="O71" s="42" t="s">
        <v>385</v>
      </c>
      <c r="P71" s="42" t="s">
        <v>292</v>
      </c>
      <c r="Q71" s="42" t="s">
        <v>283</v>
      </c>
      <c r="R71" s="42" t="s">
        <v>284</v>
      </c>
      <c r="S71" s="42" t="s">
        <v>382</v>
      </c>
      <c r="T71" s="42" t="s">
        <v>428</v>
      </c>
      <c r="U71" s="44" t="s">
        <v>44</v>
      </c>
      <c r="V71" s="45" t="str">
        <f>IF(ISBLANK(U71),"", IF(ISERROR(VLOOKUP(U71,[1]Справочники!$A$32:$B$87,2,FALSE)),"Группы полномочий",VLOOKUP(U71,[1]Справочники!$A$32:$B$87,2,FALSE)))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1" s="42" t="s">
        <v>383</v>
      </c>
      <c r="X71" s="42" t="s">
        <v>428</v>
      </c>
      <c r="Y71" s="60">
        <v>0</v>
      </c>
      <c r="Z71" s="60">
        <v>0</v>
      </c>
      <c r="AA71" s="60">
        <v>0</v>
      </c>
      <c r="AB71" s="60">
        <v>0</v>
      </c>
      <c r="AC71" s="61">
        <v>0</v>
      </c>
      <c r="AD71" s="61">
        <v>0</v>
      </c>
      <c r="AE71" s="61">
        <v>0</v>
      </c>
      <c r="AF71" s="61">
        <v>0</v>
      </c>
      <c r="AG71" s="61">
        <v>0</v>
      </c>
      <c r="AH71" s="61">
        <v>0</v>
      </c>
      <c r="AI71" s="70">
        <v>0.2</v>
      </c>
      <c r="AJ71" s="70">
        <v>0</v>
      </c>
      <c r="AK71" s="70">
        <v>0</v>
      </c>
      <c r="AL71" s="70">
        <v>0</v>
      </c>
      <c r="AM71" s="70">
        <v>0</v>
      </c>
      <c r="AN71" s="62">
        <v>0</v>
      </c>
      <c r="AO71" s="62">
        <v>0</v>
      </c>
      <c r="AP71" s="62">
        <v>0</v>
      </c>
      <c r="AQ71" s="62">
        <v>0</v>
      </c>
      <c r="AR71" s="62">
        <v>0</v>
      </c>
      <c r="AS71" s="62">
        <v>0</v>
      </c>
      <c r="AT71" s="62">
        <v>1</v>
      </c>
      <c r="AU71" s="70" t="s">
        <v>384</v>
      </c>
      <c r="AV71" s="70" t="s">
        <v>432</v>
      </c>
    </row>
    <row r="72" spans="1:48" s="33" customFormat="1" ht="309" customHeight="1">
      <c r="A72" s="25" t="s">
        <v>189</v>
      </c>
      <c r="B72" s="25">
        <v>63</v>
      </c>
      <c r="C72" s="72" t="s">
        <v>365</v>
      </c>
      <c r="D72" s="64" t="s">
        <v>360</v>
      </c>
      <c r="E72" s="65" t="s">
        <v>363</v>
      </c>
      <c r="F72" s="72" t="s">
        <v>299</v>
      </c>
      <c r="G72" s="66" t="s">
        <v>300</v>
      </c>
      <c r="H72" s="66" t="s">
        <v>301</v>
      </c>
      <c r="I72" s="43" t="s">
        <v>278</v>
      </c>
      <c r="J72" s="43" t="s">
        <v>278</v>
      </c>
      <c r="K72" s="11" t="s">
        <v>267</v>
      </c>
      <c r="L72" s="43" t="s">
        <v>396</v>
      </c>
      <c r="M72" s="66" t="s">
        <v>329</v>
      </c>
      <c r="N72" s="42" t="s">
        <v>281</v>
      </c>
      <c r="O72" s="42" t="s">
        <v>385</v>
      </c>
      <c r="P72" s="42" t="s">
        <v>292</v>
      </c>
      <c r="Q72" s="42" t="s">
        <v>283</v>
      </c>
      <c r="R72" s="42" t="s">
        <v>284</v>
      </c>
      <c r="S72" s="42" t="s">
        <v>382</v>
      </c>
      <c r="T72" s="42" t="s">
        <v>428</v>
      </c>
      <c r="U72" s="44" t="s">
        <v>46</v>
      </c>
      <c r="V72" s="45" t="str">
        <f>IF(ISBLANK(U72),"", IF(ISERROR(VLOOKUP(U72,[1]Справочники!$A$32:$B$87,2,FALSE)),"Группы полномочий",VLOOKUP(U72,[1]Справочники!$A$32:$B$87,2,FALSE)))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72" s="42" t="s">
        <v>383</v>
      </c>
      <c r="X72" s="42" t="s">
        <v>428</v>
      </c>
      <c r="Y72" s="60">
        <v>0</v>
      </c>
      <c r="Z72" s="60">
        <v>0</v>
      </c>
      <c r="AA72" s="60">
        <v>0</v>
      </c>
      <c r="AB72" s="60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70">
        <v>0.2</v>
      </c>
      <c r="AJ72" s="70">
        <v>0</v>
      </c>
      <c r="AK72" s="70">
        <v>0</v>
      </c>
      <c r="AL72" s="70">
        <v>0</v>
      </c>
      <c r="AM72" s="70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1</v>
      </c>
      <c r="AU72" s="70" t="s">
        <v>384</v>
      </c>
      <c r="AV72" s="70" t="s">
        <v>432</v>
      </c>
    </row>
    <row r="73" spans="1:48" s="33" customFormat="1" ht="338.4" customHeight="1">
      <c r="A73" s="25" t="s">
        <v>189</v>
      </c>
      <c r="B73" s="25">
        <v>64</v>
      </c>
      <c r="C73" s="76" t="s">
        <v>392</v>
      </c>
      <c r="D73" s="64" t="s">
        <v>411</v>
      </c>
      <c r="E73" s="65" t="s">
        <v>393</v>
      </c>
      <c r="F73" s="76" t="s">
        <v>394</v>
      </c>
      <c r="G73" s="66" t="s">
        <v>424</v>
      </c>
      <c r="H73" s="66" t="s">
        <v>395</v>
      </c>
      <c r="I73" s="43" t="s">
        <v>396</v>
      </c>
      <c r="J73" s="43" t="s">
        <v>279</v>
      </c>
      <c r="K73" s="11" t="s">
        <v>397</v>
      </c>
      <c r="L73" s="43" t="s">
        <v>396</v>
      </c>
      <c r="M73" s="66" t="s">
        <v>398</v>
      </c>
      <c r="N73" s="42" t="s">
        <v>257</v>
      </c>
      <c r="O73" s="42" t="s">
        <v>378</v>
      </c>
      <c r="P73" s="42" t="s">
        <v>292</v>
      </c>
      <c r="Q73" s="42" t="s">
        <v>259</v>
      </c>
      <c r="R73" s="42" t="s">
        <v>429</v>
      </c>
      <c r="S73" s="42" t="s">
        <v>374</v>
      </c>
      <c r="T73" s="42" t="s">
        <v>428</v>
      </c>
      <c r="U73" s="44" t="s">
        <v>21</v>
      </c>
      <c r="V73" s="30" t="s">
        <v>111</v>
      </c>
      <c r="W73" s="42" t="s">
        <v>383</v>
      </c>
      <c r="X73" s="42" t="s">
        <v>428</v>
      </c>
      <c r="Y73" s="60">
        <v>0</v>
      </c>
      <c r="Z73" s="60">
        <v>0</v>
      </c>
      <c r="AA73" s="60">
        <v>0</v>
      </c>
      <c r="AB73" s="60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70">
        <v>0</v>
      </c>
      <c r="AJ73" s="70">
        <v>0</v>
      </c>
      <c r="AK73" s="70">
        <v>0</v>
      </c>
      <c r="AL73" s="70">
        <v>0</v>
      </c>
      <c r="AM73" s="70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70" t="s">
        <v>384</v>
      </c>
      <c r="AV73" s="70" t="s">
        <v>434</v>
      </c>
    </row>
    <row r="74" spans="1:48" s="33" customFormat="1" ht="309" customHeight="1">
      <c r="A74" s="25" t="s">
        <v>189</v>
      </c>
      <c r="B74" s="25">
        <v>65</v>
      </c>
      <c r="C74" s="77" t="s">
        <v>399</v>
      </c>
      <c r="D74" s="64" t="s">
        <v>411</v>
      </c>
      <c r="E74" s="65" t="s">
        <v>393</v>
      </c>
      <c r="F74" s="77" t="s">
        <v>400</v>
      </c>
      <c r="G74" s="66" t="s">
        <v>425</v>
      </c>
      <c r="H74" s="66" t="s">
        <v>401</v>
      </c>
      <c r="I74" s="43" t="s">
        <v>396</v>
      </c>
      <c r="J74" s="43" t="s">
        <v>279</v>
      </c>
      <c r="K74" s="11" t="s">
        <v>397</v>
      </c>
      <c r="L74" s="43" t="s">
        <v>396</v>
      </c>
      <c r="M74" s="66" t="s">
        <v>402</v>
      </c>
      <c r="N74" s="42" t="s">
        <v>257</v>
      </c>
      <c r="O74" s="42" t="s">
        <v>378</v>
      </c>
      <c r="P74" s="42" t="s">
        <v>292</v>
      </c>
      <c r="Q74" s="42" t="s">
        <v>259</v>
      </c>
      <c r="R74" s="42" t="s">
        <v>429</v>
      </c>
      <c r="S74" s="42" t="s">
        <v>374</v>
      </c>
      <c r="T74" s="42" t="s">
        <v>428</v>
      </c>
      <c r="U74" s="44" t="s">
        <v>21</v>
      </c>
      <c r="V74" s="30" t="s">
        <v>111</v>
      </c>
      <c r="W74" s="42" t="s">
        <v>383</v>
      </c>
      <c r="X74" s="42" t="s">
        <v>428</v>
      </c>
      <c r="Y74" s="60">
        <v>0</v>
      </c>
      <c r="Z74" s="60">
        <v>0</v>
      </c>
      <c r="AA74" s="60">
        <v>0</v>
      </c>
      <c r="AB74" s="60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  <c r="AH74" s="61">
        <v>0</v>
      </c>
      <c r="AI74" s="70">
        <v>0</v>
      </c>
      <c r="AJ74" s="70">
        <v>0</v>
      </c>
      <c r="AK74" s="70">
        <v>0</v>
      </c>
      <c r="AL74" s="70">
        <v>0</v>
      </c>
      <c r="AM74" s="70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70" t="s">
        <v>384</v>
      </c>
      <c r="AV74" s="70" t="s">
        <v>434</v>
      </c>
    </row>
    <row r="75" spans="1:48" s="33" customFormat="1" ht="309" customHeight="1">
      <c r="A75" s="25" t="s">
        <v>430</v>
      </c>
      <c r="B75" s="25">
        <v>66</v>
      </c>
      <c r="C75" s="72" t="s">
        <v>366</v>
      </c>
      <c r="D75" s="64" t="s">
        <v>367</v>
      </c>
      <c r="E75" s="65" t="s">
        <v>368</v>
      </c>
      <c r="F75" s="72" t="s">
        <v>275</v>
      </c>
      <c r="G75" s="66" t="s">
        <v>276</v>
      </c>
      <c r="H75" s="66" t="s">
        <v>277</v>
      </c>
      <c r="I75" s="43" t="s">
        <v>278</v>
      </c>
      <c r="J75" s="43" t="s">
        <v>278</v>
      </c>
      <c r="K75" s="11" t="s">
        <v>267</v>
      </c>
      <c r="L75" s="43" t="s">
        <v>279</v>
      </c>
      <c r="M75" s="66" t="s">
        <v>280</v>
      </c>
      <c r="N75" s="42" t="s">
        <v>281</v>
      </c>
      <c r="O75" s="42" t="s">
        <v>381</v>
      </c>
      <c r="P75" s="42" t="s">
        <v>282</v>
      </c>
      <c r="Q75" s="42" t="s">
        <v>283</v>
      </c>
      <c r="R75" s="42" t="s">
        <v>284</v>
      </c>
      <c r="S75" s="42" t="s">
        <v>382</v>
      </c>
      <c r="T75" s="42" t="s">
        <v>428</v>
      </c>
      <c r="U75" s="44" t="s">
        <v>44</v>
      </c>
      <c r="V75" s="45" t="str">
        <f>IF(ISBLANK(U75),"", IF(ISERROR(VLOOKUP(U75,[1]Справочники!$A$32:$B$87,2,FALSE)),"Группы полномочий",VLOOKUP(U75,[1]Справочники!$A$32:$B$87,2,FALSE)))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5" s="42" t="s">
        <v>383</v>
      </c>
      <c r="X75" s="42" t="s">
        <v>428</v>
      </c>
      <c r="Y75" s="60">
        <v>6</v>
      </c>
      <c r="Z75" s="60">
        <v>5</v>
      </c>
      <c r="AA75" s="60">
        <v>4</v>
      </c>
      <c r="AB75" s="60">
        <v>2</v>
      </c>
      <c r="AC75" s="61">
        <v>2</v>
      </c>
      <c r="AD75" s="61">
        <v>3</v>
      </c>
      <c r="AE75" s="61">
        <v>3</v>
      </c>
      <c r="AF75" s="61">
        <v>3</v>
      </c>
      <c r="AG75" s="61">
        <v>2</v>
      </c>
      <c r="AH75" s="61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0</v>
      </c>
      <c r="AN75" s="62">
        <v>7</v>
      </c>
      <c r="AO75" s="62">
        <v>6</v>
      </c>
      <c r="AP75" s="62">
        <v>6</v>
      </c>
      <c r="AQ75" s="62">
        <v>6</v>
      </c>
      <c r="AR75" s="62">
        <v>4</v>
      </c>
      <c r="AS75" s="62">
        <v>0</v>
      </c>
      <c r="AT75" s="62">
        <v>0</v>
      </c>
      <c r="AU75" s="70" t="s">
        <v>384</v>
      </c>
      <c r="AV75" s="70" t="s">
        <v>388</v>
      </c>
    </row>
    <row r="76" spans="1:48" s="33" customFormat="1" ht="309" customHeight="1">
      <c r="A76" s="25" t="s">
        <v>430</v>
      </c>
      <c r="B76" s="25">
        <v>67</v>
      </c>
      <c r="C76" s="72" t="s">
        <v>366</v>
      </c>
      <c r="D76" s="64" t="s">
        <v>367</v>
      </c>
      <c r="E76" s="65" t="s">
        <v>368</v>
      </c>
      <c r="F76" s="72" t="s">
        <v>275</v>
      </c>
      <c r="G76" s="66" t="s">
        <v>276</v>
      </c>
      <c r="H76" s="66" t="s">
        <v>303</v>
      </c>
      <c r="I76" s="43" t="s">
        <v>278</v>
      </c>
      <c r="J76" s="43" t="s">
        <v>278</v>
      </c>
      <c r="K76" s="11" t="s">
        <v>267</v>
      </c>
      <c r="L76" s="43" t="s">
        <v>279</v>
      </c>
      <c r="M76" s="66" t="s">
        <v>304</v>
      </c>
      <c r="N76" s="42" t="s">
        <v>281</v>
      </c>
      <c r="O76" s="42" t="s">
        <v>381</v>
      </c>
      <c r="P76" s="42" t="s">
        <v>282</v>
      </c>
      <c r="Q76" s="42" t="s">
        <v>283</v>
      </c>
      <c r="R76" s="42" t="s">
        <v>284</v>
      </c>
      <c r="S76" s="42" t="s">
        <v>382</v>
      </c>
      <c r="T76" s="42" t="s">
        <v>428</v>
      </c>
      <c r="U76" s="44" t="s">
        <v>44</v>
      </c>
      <c r="V76" s="45" t="str">
        <f>IF(ISBLANK(U76),"", IF(ISERROR(VLOOKUP(U76,[1]Справочники!$A$32:$B$87,2,FALSE)),"Группы полномочий",VLOOKUP(U76,[1]Справочники!$A$32:$B$87,2,FALSE)))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6" s="42" t="s">
        <v>383</v>
      </c>
      <c r="X76" s="42" t="s">
        <v>428</v>
      </c>
      <c r="Y76" s="60">
        <v>0</v>
      </c>
      <c r="Z76" s="60">
        <v>0</v>
      </c>
      <c r="AA76" s="60">
        <v>0</v>
      </c>
      <c r="AB76" s="60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62">
        <v>0</v>
      </c>
      <c r="AO76" s="62">
        <v>0</v>
      </c>
      <c r="AP76" s="62">
        <v>0</v>
      </c>
      <c r="AQ76" s="62">
        <v>0</v>
      </c>
      <c r="AR76" s="62">
        <v>0</v>
      </c>
      <c r="AS76" s="62">
        <v>0</v>
      </c>
      <c r="AT76" s="62">
        <v>0</v>
      </c>
      <c r="AU76" s="70" t="s">
        <v>384</v>
      </c>
      <c r="AV76" s="70" t="s">
        <v>388</v>
      </c>
    </row>
    <row r="77" spans="1:48" s="33" customFormat="1" ht="309" customHeight="1">
      <c r="A77" s="25" t="s">
        <v>189</v>
      </c>
      <c r="B77" s="25">
        <v>68</v>
      </c>
      <c r="C77" s="72" t="s">
        <v>369</v>
      </c>
      <c r="D77" s="64" t="s">
        <v>367</v>
      </c>
      <c r="E77" s="65" t="s">
        <v>370</v>
      </c>
      <c r="F77" s="72" t="s">
        <v>287</v>
      </c>
      <c r="G77" s="66" t="s">
        <v>288</v>
      </c>
      <c r="H77" s="66" t="s">
        <v>289</v>
      </c>
      <c r="I77" s="43" t="s">
        <v>278</v>
      </c>
      <c r="J77" s="43" t="s">
        <v>278</v>
      </c>
      <c r="K77" s="11" t="s">
        <v>267</v>
      </c>
      <c r="L77" s="43" t="s">
        <v>396</v>
      </c>
      <c r="M77" s="66" t="s">
        <v>291</v>
      </c>
      <c r="N77" s="42" t="s">
        <v>281</v>
      </c>
      <c r="O77" s="42" t="s">
        <v>385</v>
      </c>
      <c r="P77" s="42" t="s">
        <v>292</v>
      </c>
      <c r="Q77" s="42" t="s">
        <v>283</v>
      </c>
      <c r="R77" s="42" t="s">
        <v>284</v>
      </c>
      <c r="S77" s="42" t="s">
        <v>382</v>
      </c>
      <c r="T77" s="42" t="s">
        <v>428</v>
      </c>
      <c r="U77" s="44" t="s">
        <v>44</v>
      </c>
      <c r="V77" s="45" t="str">
        <f>IF(ISBLANK(U77),"", IF(ISERROR(VLOOKUP(U77,[1]Справочники!$A$32:$B$87,2,FALSE)),"Группы полномочий",VLOOKUP(U77,[1]Справочники!$A$32:$B$87,2,FALSE)))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7" s="42" t="s">
        <v>383</v>
      </c>
      <c r="X77" s="42" t="s">
        <v>428</v>
      </c>
      <c r="Y77" s="60">
        <v>0</v>
      </c>
      <c r="Z77" s="60">
        <v>0</v>
      </c>
      <c r="AA77" s="60">
        <v>0</v>
      </c>
      <c r="AB77" s="60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0</v>
      </c>
      <c r="AH77" s="61">
        <v>0</v>
      </c>
      <c r="AI77" s="70">
        <v>1</v>
      </c>
      <c r="AJ77" s="70">
        <v>0</v>
      </c>
      <c r="AK77" s="70">
        <v>0</v>
      </c>
      <c r="AL77" s="70">
        <v>0</v>
      </c>
      <c r="AM77" s="70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3</v>
      </c>
      <c r="AU77" s="70" t="s">
        <v>384</v>
      </c>
      <c r="AV77" s="70" t="s">
        <v>432</v>
      </c>
    </row>
    <row r="78" spans="1:48" s="33" customFormat="1" ht="309" customHeight="1">
      <c r="A78" s="25" t="s">
        <v>189</v>
      </c>
      <c r="B78" s="25">
        <v>69</v>
      </c>
      <c r="C78" s="73" t="s">
        <v>371</v>
      </c>
      <c r="D78" s="64" t="s">
        <v>367</v>
      </c>
      <c r="E78" s="65" t="s">
        <v>370</v>
      </c>
      <c r="F78" s="73" t="s">
        <v>294</v>
      </c>
      <c r="G78" s="66" t="s">
        <v>295</v>
      </c>
      <c r="H78" s="66" t="s">
        <v>296</v>
      </c>
      <c r="I78" s="43" t="s">
        <v>278</v>
      </c>
      <c r="J78" s="43" t="s">
        <v>278</v>
      </c>
      <c r="K78" s="11" t="s">
        <v>267</v>
      </c>
      <c r="L78" s="43" t="s">
        <v>396</v>
      </c>
      <c r="M78" s="66" t="s">
        <v>297</v>
      </c>
      <c r="N78" s="42" t="s">
        <v>281</v>
      </c>
      <c r="O78" s="42" t="s">
        <v>385</v>
      </c>
      <c r="P78" s="42" t="s">
        <v>292</v>
      </c>
      <c r="Q78" s="42" t="s">
        <v>283</v>
      </c>
      <c r="R78" s="42" t="s">
        <v>284</v>
      </c>
      <c r="S78" s="42" t="s">
        <v>382</v>
      </c>
      <c r="T78" s="42" t="s">
        <v>428</v>
      </c>
      <c r="U78" s="44" t="s">
        <v>44</v>
      </c>
      <c r="V78" s="45" t="str">
        <f>IF(ISBLANK(U78),"", IF(ISERROR(VLOOKUP(U78,[1]Справочники!$A$32:$B$87,2,FALSE)),"Группы полномочий",VLOOKUP(U78,[1]Справочники!$A$32:$B$87,2,FALSE)))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78" s="42" t="s">
        <v>383</v>
      </c>
      <c r="X78" s="42" t="s">
        <v>428</v>
      </c>
      <c r="Y78" s="60">
        <v>0</v>
      </c>
      <c r="Z78" s="60">
        <v>0</v>
      </c>
      <c r="AA78" s="60">
        <v>0</v>
      </c>
      <c r="AB78" s="60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  <c r="AH78" s="61">
        <v>0</v>
      </c>
      <c r="AI78" s="70">
        <v>0.2</v>
      </c>
      <c r="AJ78" s="70">
        <v>0</v>
      </c>
      <c r="AK78" s="70">
        <v>0</v>
      </c>
      <c r="AL78" s="70">
        <v>0</v>
      </c>
      <c r="AM78" s="70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1</v>
      </c>
      <c r="AU78" s="70" t="s">
        <v>384</v>
      </c>
      <c r="AV78" s="70" t="s">
        <v>432</v>
      </c>
    </row>
    <row r="79" spans="1:48" s="33" customFormat="1" ht="309" customHeight="1">
      <c r="A79" s="25" t="s">
        <v>189</v>
      </c>
      <c r="B79" s="25">
        <v>70</v>
      </c>
      <c r="C79" s="73" t="s">
        <v>372</v>
      </c>
      <c r="D79" s="64" t="s">
        <v>367</v>
      </c>
      <c r="E79" s="65" t="s">
        <v>370</v>
      </c>
      <c r="F79" s="73" t="s">
        <v>299</v>
      </c>
      <c r="G79" s="66" t="s">
        <v>300</v>
      </c>
      <c r="H79" s="66" t="s">
        <v>320</v>
      </c>
      <c r="I79" s="43" t="s">
        <v>278</v>
      </c>
      <c r="J79" s="43" t="s">
        <v>278</v>
      </c>
      <c r="K79" s="11" t="s">
        <v>267</v>
      </c>
      <c r="L79" s="43" t="s">
        <v>396</v>
      </c>
      <c r="M79" s="66" t="s">
        <v>329</v>
      </c>
      <c r="N79" s="42" t="s">
        <v>281</v>
      </c>
      <c r="O79" s="42" t="s">
        <v>385</v>
      </c>
      <c r="P79" s="42" t="s">
        <v>292</v>
      </c>
      <c r="Q79" s="42" t="s">
        <v>283</v>
      </c>
      <c r="R79" s="42" t="s">
        <v>284</v>
      </c>
      <c r="S79" s="42" t="s">
        <v>382</v>
      </c>
      <c r="T79" s="42" t="s">
        <v>428</v>
      </c>
      <c r="U79" s="44" t="s">
        <v>46</v>
      </c>
      <c r="V79" s="45" t="str">
        <f>IF(ISBLANK(U79),"", IF(ISERROR(VLOOKUP(U79,[1]Справочники!$A$32:$B$87,2,FALSE)),"Группы полномочий",VLOOKUP(U79,[1]Справочники!$A$32:$B$87,2,FALSE)))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79" s="42" t="s">
        <v>383</v>
      </c>
      <c r="X79" s="42" t="s">
        <v>428</v>
      </c>
      <c r="Y79" s="60">
        <v>0</v>
      </c>
      <c r="Z79" s="60">
        <v>0</v>
      </c>
      <c r="AA79" s="60">
        <v>0</v>
      </c>
      <c r="AB79" s="60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70">
        <v>0.2</v>
      </c>
      <c r="AJ79" s="70">
        <v>0</v>
      </c>
      <c r="AK79" s="70">
        <v>0</v>
      </c>
      <c r="AL79" s="70">
        <v>0</v>
      </c>
      <c r="AM79" s="70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1</v>
      </c>
      <c r="AU79" s="70" t="s">
        <v>384</v>
      </c>
      <c r="AV79" s="70" t="s">
        <v>432</v>
      </c>
    </row>
    <row r="80" spans="1:48" s="33" customFormat="1" ht="368.4" customHeight="1">
      <c r="A80" s="25" t="s">
        <v>189</v>
      </c>
      <c r="B80" s="25">
        <v>71</v>
      </c>
      <c r="C80" s="77" t="s">
        <v>392</v>
      </c>
      <c r="D80" s="64" t="s">
        <v>412</v>
      </c>
      <c r="E80" s="65" t="s">
        <v>393</v>
      </c>
      <c r="F80" s="77" t="s">
        <v>394</v>
      </c>
      <c r="G80" s="66" t="s">
        <v>424</v>
      </c>
      <c r="H80" s="66" t="s">
        <v>395</v>
      </c>
      <c r="I80" s="43" t="s">
        <v>396</v>
      </c>
      <c r="J80" s="43" t="s">
        <v>279</v>
      </c>
      <c r="K80" s="11" t="s">
        <v>397</v>
      </c>
      <c r="L80" s="43" t="s">
        <v>396</v>
      </c>
      <c r="M80" s="66" t="s">
        <v>398</v>
      </c>
      <c r="N80" s="42" t="s">
        <v>257</v>
      </c>
      <c r="O80" s="42" t="s">
        <v>378</v>
      </c>
      <c r="P80" s="42" t="s">
        <v>292</v>
      </c>
      <c r="Q80" s="42" t="s">
        <v>259</v>
      </c>
      <c r="R80" s="42" t="s">
        <v>429</v>
      </c>
      <c r="S80" s="42" t="s">
        <v>374</v>
      </c>
      <c r="T80" s="42" t="s">
        <v>428</v>
      </c>
      <c r="U80" s="44" t="s">
        <v>21</v>
      </c>
      <c r="V80" s="30" t="s">
        <v>111</v>
      </c>
      <c r="W80" s="42" t="s">
        <v>383</v>
      </c>
      <c r="X80" s="42" t="s">
        <v>428</v>
      </c>
      <c r="Y80" s="60">
        <v>0</v>
      </c>
      <c r="Z80" s="60">
        <v>0</v>
      </c>
      <c r="AA80" s="60">
        <v>0</v>
      </c>
      <c r="AB80" s="60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  <c r="AH80" s="61">
        <v>0</v>
      </c>
      <c r="AI80" s="70">
        <v>5</v>
      </c>
      <c r="AJ80" s="70">
        <v>0</v>
      </c>
      <c r="AK80" s="70">
        <v>0</v>
      </c>
      <c r="AL80" s="70">
        <v>0</v>
      </c>
      <c r="AM80" s="70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62">
        <v>1</v>
      </c>
      <c r="AU80" s="70" t="s">
        <v>384</v>
      </c>
      <c r="AV80" s="70" t="s">
        <v>434</v>
      </c>
    </row>
    <row r="81" spans="1:48" s="33" customFormat="1" ht="309" customHeight="1">
      <c r="A81" s="25" t="s">
        <v>189</v>
      </c>
      <c r="B81" s="25">
        <v>72</v>
      </c>
      <c r="C81" s="78" t="s">
        <v>399</v>
      </c>
      <c r="D81" s="64" t="s">
        <v>412</v>
      </c>
      <c r="E81" s="65" t="s">
        <v>393</v>
      </c>
      <c r="F81" s="78" t="s">
        <v>400</v>
      </c>
      <c r="G81" s="66" t="s">
        <v>425</v>
      </c>
      <c r="H81" s="66" t="s">
        <v>401</v>
      </c>
      <c r="I81" s="43" t="s">
        <v>396</v>
      </c>
      <c r="J81" s="43" t="s">
        <v>279</v>
      </c>
      <c r="K81" s="11" t="s">
        <v>397</v>
      </c>
      <c r="L81" s="43" t="s">
        <v>396</v>
      </c>
      <c r="M81" s="66" t="s">
        <v>402</v>
      </c>
      <c r="N81" s="42" t="s">
        <v>257</v>
      </c>
      <c r="O81" s="42" t="s">
        <v>378</v>
      </c>
      <c r="P81" s="42" t="s">
        <v>292</v>
      </c>
      <c r="Q81" s="42" t="s">
        <v>259</v>
      </c>
      <c r="R81" s="42" t="s">
        <v>429</v>
      </c>
      <c r="S81" s="42" t="s">
        <v>374</v>
      </c>
      <c r="T81" s="42" t="s">
        <v>428</v>
      </c>
      <c r="U81" s="44" t="s">
        <v>21</v>
      </c>
      <c r="V81" s="30" t="s">
        <v>111</v>
      </c>
      <c r="W81" s="42" t="s">
        <v>383</v>
      </c>
      <c r="X81" s="42" t="s">
        <v>428</v>
      </c>
      <c r="Y81" s="60">
        <v>0</v>
      </c>
      <c r="Z81" s="60">
        <v>0</v>
      </c>
      <c r="AA81" s="60">
        <v>0</v>
      </c>
      <c r="AB81" s="60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  <c r="AH81" s="61">
        <v>0</v>
      </c>
      <c r="AI81" s="70">
        <v>0</v>
      </c>
      <c r="AJ81" s="70">
        <v>0</v>
      </c>
      <c r="AK81" s="70">
        <v>0</v>
      </c>
      <c r="AL81" s="70">
        <v>0</v>
      </c>
      <c r="AM81" s="70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0</v>
      </c>
      <c r="AS81" s="62">
        <v>0</v>
      </c>
      <c r="AT81" s="62">
        <v>0</v>
      </c>
      <c r="AU81" s="70" t="s">
        <v>384</v>
      </c>
      <c r="AV81" s="70" t="s">
        <v>434</v>
      </c>
    </row>
    <row r="82" spans="1:48" s="33" customFormat="1" ht="309" customHeight="1">
      <c r="A82" s="25" t="s">
        <v>189</v>
      </c>
      <c r="B82" s="25">
        <v>73</v>
      </c>
      <c r="C82" s="80" t="s">
        <v>420</v>
      </c>
      <c r="D82" s="64" t="s">
        <v>415</v>
      </c>
      <c r="E82" s="65" t="s">
        <v>393</v>
      </c>
      <c r="F82" s="79" t="s">
        <v>287</v>
      </c>
      <c r="G82" s="66" t="s">
        <v>288</v>
      </c>
      <c r="H82" s="66" t="s">
        <v>289</v>
      </c>
      <c r="I82" s="43" t="s">
        <v>396</v>
      </c>
      <c r="J82" s="43" t="s">
        <v>396</v>
      </c>
      <c r="K82" s="11" t="s">
        <v>267</v>
      </c>
      <c r="L82" s="43" t="s">
        <v>290</v>
      </c>
      <c r="M82" s="66" t="s">
        <v>291</v>
      </c>
      <c r="N82" s="42" t="s">
        <v>281</v>
      </c>
      <c r="O82" s="42" t="s">
        <v>385</v>
      </c>
      <c r="P82" s="42" t="s">
        <v>292</v>
      </c>
      <c r="Q82" s="42" t="s">
        <v>283</v>
      </c>
      <c r="R82" s="42" t="s">
        <v>284</v>
      </c>
      <c r="S82" s="42" t="s">
        <v>382</v>
      </c>
      <c r="T82" s="42" t="s">
        <v>428</v>
      </c>
      <c r="U82" s="44" t="s">
        <v>44</v>
      </c>
      <c r="V82" s="45" t="str">
        <f>IF(ISBLANK(U82),"", IF(ISERROR(VLOOKUP(U82,[1]Справочники!$A$32:$B$87,2,FALSE)),"Группы полномочий",VLOOKUP(U82,[1]Справочники!$A$32:$B$87,2,FALSE)))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82" s="42" t="s">
        <v>383</v>
      </c>
      <c r="X82" s="42" t="s">
        <v>428</v>
      </c>
      <c r="Y82" s="60">
        <v>0</v>
      </c>
      <c r="Z82" s="60">
        <v>0</v>
      </c>
      <c r="AA82" s="60">
        <v>0</v>
      </c>
      <c r="AB82" s="60">
        <v>0</v>
      </c>
      <c r="AC82" s="61">
        <v>0</v>
      </c>
      <c r="AD82" s="61">
        <v>0</v>
      </c>
      <c r="AE82" s="61">
        <v>0</v>
      </c>
      <c r="AF82" s="61">
        <v>0</v>
      </c>
      <c r="AG82" s="61">
        <v>0</v>
      </c>
      <c r="AH82" s="61">
        <v>0</v>
      </c>
      <c r="AI82" s="70">
        <v>0</v>
      </c>
      <c r="AJ82" s="70">
        <v>5.5</v>
      </c>
      <c r="AK82" s="70">
        <v>6</v>
      </c>
      <c r="AL82" s="70">
        <v>6</v>
      </c>
      <c r="AM82" s="70">
        <v>6</v>
      </c>
      <c r="AN82" s="62">
        <v>0</v>
      </c>
      <c r="AO82" s="62">
        <v>0</v>
      </c>
      <c r="AP82" s="62">
        <v>0</v>
      </c>
      <c r="AQ82" s="62">
        <v>0</v>
      </c>
      <c r="AR82" s="62">
        <v>0</v>
      </c>
      <c r="AS82" s="62">
        <v>0</v>
      </c>
      <c r="AT82" s="62">
        <v>0</v>
      </c>
      <c r="AU82" s="70" t="s">
        <v>423</v>
      </c>
      <c r="AV82" s="70" t="s">
        <v>426</v>
      </c>
    </row>
    <row r="83" spans="1:48" s="33" customFormat="1" ht="309" customHeight="1">
      <c r="A83" s="25" t="s">
        <v>189</v>
      </c>
      <c r="B83" s="25">
        <v>74</v>
      </c>
      <c r="C83" s="80" t="s">
        <v>421</v>
      </c>
      <c r="D83" s="64" t="s">
        <v>415</v>
      </c>
      <c r="E83" s="65" t="s">
        <v>393</v>
      </c>
      <c r="F83" s="80" t="s">
        <v>294</v>
      </c>
      <c r="G83" s="66" t="s">
        <v>295</v>
      </c>
      <c r="H83" s="66" t="s">
        <v>296</v>
      </c>
      <c r="I83" s="43" t="s">
        <v>396</v>
      </c>
      <c r="J83" s="43" t="s">
        <v>396</v>
      </c>
      <c r="K83" s="11" t="s">
        <v>267</v>
      </c>
      <c r="L83" s="43" t="s">
        <v>290</v>
      </c>
      <c r="M83" s="66" t="s">
        <v>297</v>
      </c>
      <c r="N83" s="42" t="s">
        <v>281</v>
      </c>
      <c r="O83" s="42" t="s">
        <v>385</v>
      </c>
      <c r="P83" s="42" t="s">
        <v>292</v>
      </c>
      <c r="Q83" s="42" t="s">
        <v>283</v>
      </c>
      <c r="R83" s="42" t="s">
        <v>284</v>
      </c>
      <c r="S83" s="42" t="s">
        <v>382</v>
      </c>
      <c r="T83" s="42" t="s">
        <v>428</v>
      </c>
      <c r="U83" s="44" t="s">
        <v>44</v>
      </c>
      <c r="V83" s="45" t="str">
        <f>IF(ISBLANK(U83),"", IF(ISERROR(VLOOKUP(U83,[1]Справочники!$A$32:$B$87,2,FALSE)),"Группы полномочий",VLOOKUP(U83,[1]Справочники!$A$32:$B$87,2,FALSE)))</f>
        <v>10.2 - Расходные обязательства по предоставлению мер социальной поддержки льготным категориям граждан</v>
      </c>
      <c r="W83" s="42" t="s">
        <v>383</v>
      </c>
      <c r="X83" s="42" t="s">
        <v>428</v>
      </c>
      <c r="Y83" s="60">
        <v>0</v>
      </c>
      <c r="Z83" s="60">
        <v>0</v>
      </c>
      <c r="AA83" s="60">
        <v>0</v>
      </c>
      <c r="AB83" s="60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70">
        <v>0</v>
      </c>
      <c r="AJ83" s="70">
        <v>2.2999999999999998</v>
      </c>
      <c r="AK83" s="70">
        <v>2.2999999999999998</v>
      </c>
      <c r="AL83" s="70">
        <v>2.2999999999999998</v>
      </c>
      <c r="AM83" s="70">
        <v>2.2999999999999998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70" t="s">
        <v>423</v>
      </c>
      <c r="AV83" s="70" t="s">
        <v>426</v>
      </c>
    </row>
    <row r="84" spans="1:48" s="33" customFormat="1" ht="309" customHeight="1">
      <c r="A84" s="25" t="s">
        <v>189</v>
      </c>
      <c r="B84" s="25">
        <v>75</v>
      </c>
      <c r="C84" s="80" t="s">
        <v>422</v>
      </c>
      <c r="D84" s="64" t="s">
        <v>415</v>
      </c>
      <c r="E84" s="65" t="s">
        <v>393</v>
      </c>
      <c r="F84" s="80" t="s">
        <v>299</v>
      </c>
      <c r="G84" s="66" t="s">
        <v>300</v>
      </c>
      <c r="H84" s="66" t="s">
        <v>320</v>
      </c>
      <c r="I84" s="43" t="s">
        <v>396</v>
      </c>
      <c r="J84" s="43" t="s">
        <v>396</v>
      </c>
      <c r="K84" s="11" t="s">
        <v>267</v>
      </c>
      <c r="L84" s="43" t="s">
        <v>290</v>
      </c>
      <c r="M84" s="66" t="s">
        <v>329</v>
      </c>
      <c r="N84" s="42" t="s">
        <v>281</v>
      </c>
      <c r="O84" s="42" t="s">
        <v>385</v>
      </c>
      <c r="P84" s="42" t="s">
        <v>292</v>
      </c>
      <c r="Q84" s="42" t="s">
        <v>283</v>
      </c>
      <c r="R84" s="42" t="s">
        <v>284</v>
      </c>
      <c r="S84" s="42" t="s">
        <v>382</v>
      </c>
      <c r="T84" s="42" t="s">
        <v>428</v>
      </c>
      <c r="U84" s="44" t="s">
        <v>46</v>
      </c>
      <c r="V84" s="45" t="str">
        <f>IF(ISBLANK(U84),"", IF(ISERROR(VLOOKUP(U84,[1]Справочники!$A$32:$B$87,2,FALSE)),"Группы полномочий",VLOOKUP(U84,[1]Справочники!$A$32:$B$87,2,FALSE)))</f>
        <v>10.4 - Расходные обязательства по предоставлению мер социальной поддержки детям-сиротам и детям, оставшимся без попечения родителей</v>
      </c>
      <c r="W84" s="42" t="s">
        <v>383</v>
      </c>
      <c r="X84" s="42" t="s">
        <v>428</v>
      </c>
      <c r="Y84" s="60">
        <v>0</v>
      </c>
      <c r="Z84" s="60">
        <v>0</v>
      </c>
      <c r="AA84" s="60">
        <v>0</v>
      </c>
      <c r="AB84" s="60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70">
        <v>0</v>
      </c>
      <c r="AJ84" s="70">
        <v>3.2</v>
      </c>
      <c r="AK84" s="70">
        <v>3.2</v>
      </c>
      <c r="AL84" s="70">
        <v>3.2</v>
      </c>
      <c r="AM84" s="70">
        <v>3.2</v>
      </c>
      <c r="AN84" s="62">
        <v>0</v>
      </c>
      <c r="AO84" s="62">
        <v>0</v>
      </c>
      <c r="AP84" s="62">
        <v>0</v>
      </c>
      <c r="AQ84" s="62">
        <v>0</v>
      </c>
      <c r="AR84" s="62">
        <v>0</v>
      </c>
      <c r="AS84" s="62">
        <v>0</v>
      </c>
      <c r="AT84" s="62">
        <v>0</v>
      </c>
      <c r="AU84" s="70" t="s">
        <v>423</v>
      </c>
      <c r="AV84" s="70" t="s">
        <v>426</v>
      </c>
    </row>
    <row r="85" spans="1:48" s="33" customFormat="1" ht="309" customHeight="1">
      <c r="A85" s="25" t="s">
        <v>189</v>
      </c>
      <c r="B85" s="25">
        <v>76</v>
      </c>
      <c r="C85" s="80" t="s">
        <v>392</v>
      </c>
      <c r="D85" s="64" t="s">
        <v>415</v>
      </c>
      <c r="E85" s="65" t="s">
        <v>393</v>
      </c>
      <c r="F85" s="80" t="s">
        <v>394</v>
      </c>
      <c r="G85" s="66" t="s">
        <v>424</v>
      </c>
      <c r="H85" s="66" t="s">
        <v>395</v>
      </c>
      <c r="I85" s="43" t="s">
        <v>396</v>
      </c>
      <c r="J85" s="43" t="s">
        <v>396</v>
      </c>
      <c r="K85" s="11" t="s">
        <v>416</v>
      </c>
      <c r="L85" s="43" t="s">
        <v>417</v>
      </c>
      <c r="M85" s="66" t="s">
        <v>418</v>
      </c>
      <c r="N85" s="42" t="s">
        <v>257</v>
      </c>
      <c r="O85" s="42" t="s">
        <v>378</v>
      </c>
      <c r="P85" s="42" t="s">
        <v>292</v>
      </c>
      <c r="Q85" s="42" t="s">
        <v>259</v>
      </c>
      <c r="R85" s="42" t="s">
        <v>433</v>
      </c>
      <c r="S85" s="42" t="s">
        <v>374</v>
      </c>
      <c r="T85" s="42" t="s">
        <v>428</v>
      </c>
      <c r="U85" s="44" t="s">
        <v>21</v>
      </c>
      <c r="V85" s="30" t="s">
        <v>111</v>
      </c>
      <c r="W85" s="42" t="s">
        <v>383</v>
      </c>
      <c r="X85" s="42" t="s">
        <v>428</v>
      </c>
      <c r="Y85" s="60">
        <v>0</v>
      </c>
      <c r="Z85" s="60">
        <v>0</v>
      </c>
      <c r="AA85" s="60">
        <v>0</v>
      </c>
      <c r="AB85" s="60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70">
        <v>0</v>
      </c>
      <c r="AJ85" s="70">
        <v>115</v>
      </c>
      <c r="AK85" s="70">
        <v>0</v>
      </c>
      <c r="AL85" s="70">
        <v>0</v>
      </c>
      <c r="AM85" s="70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</v>
      </c>
      <c r="AS85" s="62">
        <v>0</v>
      </c>
      <c r="AT85" s="62">
        <v>0</v>
      </c>
      <c r="AU85" s="70" t="s">
        <v>423</v>
      </c>
      <c r="AV85" s="70" t="s">
        <v>427</v>
      </c>
    </row>
    <row r="86" spans="1:48" s="33" customFormat="1" ht="309" customHeight="1">
      <c r="A86" s="25" t="s">
        <v>189</v>
      </c>
      <c r="B86" s="25">
        <v>77</v>
      </c>
      <c r="C86" s="80" t="s">
        <v>399</v>
      </c>
      <c r="D86" s="64" t="s">
        <v>415</v>
      </c>
      <c r="E86" s="65" t="s">
        <v>393</v>
      </c>
      <c r="F86" s="80" t="s">
        <v>400</v>
      </c>
      <c r="G86" s="66" t="s">
        <v>425</v>
      </c>
      <c r="H86" s="66" t="s">
        <v>401</v>
      </c>
      <c r="I86" s="43" t="s">
        <v>396</v>
      </c>
      <c r="J86" s="43" t="s">
        <v>396</v>
      </c>
      <c r="K86" s="11" t="s">
        <v>416</v>
      </c>
      <c r="L86" s="43" t="s">
        <v>417</v>
      </c>
      <c r="M86" s="66" t="s">
        <v>419</v>
      </c>
      <c r="N86" s="42" t="s">
        <v>257</v>
      </c>
      <c r="O86" s="42" t="s">
        <v>378</v>
      </c>
      <c r="P86" s="42" t="s">
        <v>292</v>
      </c>
      <c r="Q86" s="42" t="s">
        <v>259</v>
      </c>
      <c r="R86" s="42" t="s">
        <v>433</v>
      </c>
      <c r="S86" s="42" t="s">
        <v>374</v>
      </c>
      <c r="T86" s="42" t="s">
        <v>428</v>
      </c>
      <c r="U86" s="44" t="s">
        <v>21</v>
      </c>
      <c r="V86" s="30" t="s">
        <v>111</v>
      </c>
      <c r="W86" s="42" t="s">
        <v>383</v>
      </c>
      <c r="X86" s="42" t="s">
        <v>428</v>
      </c>
      <c r="Y86" s="60">
        <v>0</v>
      </c>
      <c r="Z86" s="60">
        <v>0</v>
      </c>
      <c r="AA86" s="60">
        <v>0</v>
      </c>
      <c r="AB86" s="60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70">
        <v>0</v>
      </c>
      <c r="AJ86" s="70">
        <v>15</v>
      </c>
      <c r="AK86" s="70">
        <v>0</v>
      </c>
      <c r="AL86" s="70">
        <v>0</v>
      </c>
      <c r="AM86" s="70">
        <v>0</v>
      </c>
      <c r="AN86" s="62">
        <v>0</v>
      </c>
      <c r="AO86" s="62">
        <v>0</v>
      </c>
      <c r="AP86" s="62">
        <v>0</v>
      </c>
      <c r="AQ86" s="62">
        <v>0</v>
      </c>
      <c r="AR86" s="62">
        <v>0</v>
      </c>
      <c r="AS86" s="62">
        <v>0</v>
      </c>
      <c r="AT86" s="62">
        <v>0</v>
      </c>
      <c r="AU86" s="70" t="s">
        <v>423</v>
      </c>
      <c r="AV86" s="70" t="s">
        <v>427</v>
      </c>
    </row>
    <row r="87" spans="1:48" s="33" customFormat="1" ht="26.25" customHeight="1">
      <c r="A87" s="25" t="s">
        <v>189</v>
      </c>
      <c r="B87" s="25" t="s">
        <v>190</v>
      </c>
      <c r="C87" s="48"/>
      <c r="D87" s="41"/>
      <c r="E87" s="41"/>
      <c r="F87" s="48"/>
      <c r="G87" s="42"/>
      <c r="H87" s="42"/>
      <c r="I87" s="43"/>
      <c r="J87" s="43"/>
      <c r="K87" s="11"/>
      <c r="L87" s="43"/>
      <c r="M87" s="42"/>
      <c r="N87" s="42"/>
      <c r="O87" s="42"/>
      <c r="P87" s="42"/>
      <c r="Q87" s="42"/>
      <c r="R87" s="42"/>
      <c r="S87" s="42"/>
      <c r="T87" s="42"/>
      <c r="U87" s="44"/>
      <c r="V87" s="45" t="str">
        <f>IF(ISBLANK(U87),"", IF(ISERROR(VLOOKUP(U87,Справочники!$A$32:$B$87,2,FALSE)),"Группы полномочий",VLOOKUP(U87,Справочники!$A$32:$B$87,2,FALSE)))</f>
        <v/>
      </c>
      <c r="W87" s="42"/>
      <c r="X87" s="42"/>
      <c r="Y87" s="60"/>
      <c r="Z87" s="60"/>
      <c r="AA87" s="60"/>
      <c r="AB87" s="60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2"/>
      <c r="AO87" s="62"/>
      <c r="AP87" s="62"/>
      <c r="AQ87" s="62"/>
      <c r="AR87" s="62"/>
      <c r="AS87" s="62"/>
      <c r="AT87" s="62"/>
      <c r="AU87" s="62"/>
      <c r="AV87" s="62"/>
    </row>
  </sheetData>
  <sheetProtection formatCells="0" insertColumns="0" insertRows="0" insertHyperlinks="0" deleteColumns="0" deleteRows="0" sort="0" autoFilter="0" pivotTables="0"/>
  <mergeCells count="42">
    <mergeCell ref="X6:X8"/>
    <mergeCell ref="AU6:AU7"/>
    <mergeCell ref="AV6:AV7"/>
    <mergeCell ref="AC6:AM6"/>
    <mergeCell ref="AN6:AT6"/>
    <mergeCell ref="AC7:AH7"/>
    <mergeCell ref="AK7:AM7"/>
    <mergeCell ref="AN7:AS7"/>
    <mergeCell ref="Y6:AB6"/>
    <mergeCell ref="Q6:Q8"/>
    <mergeCell ref="S6:S8"/>
    <mergeCell ref="T6:T8"/>
    <mergeCell ref="U6:V6"/>
    <mergeCell ref="W6:W8"/>
    <mergeCell ref="U7:U8"/>
    <mergeCell ref="V7:V8"/>
    <mergeCell ref="L6:L8"/>
    <mergeCell ref="M6:M8"/>
    <mergeCell ref="N6:N8"/>
    <mergeCell ref="O6:O8"/>
    <mergeCell ref="P6:P8"/>
    <mergeCell ref="A6:A8"/>
    <mergeCell ref="B6:B8"/>
    <mergeCell ref="C6:C8"/>
    <mergeCell ref="D6:D8"/>
    <mergeCell ref="E6:E8"/>
    <mergeCell ref="F6:F8"/>
    <mergeCell ref="E3:K3"/>
    <mergeCell ref="E4:L4"/>
    <mergeCell ref="M4:V4"/>
    <mergeCell ref="AB4:BG4"/>
    <mergeCell ref="E5:F5"/>
    <mergeCell ref="Y5:AB5"/>
    <mergeCell ref="AC5:AH5"/>
    <mergeCell ref="AJ5:AM5"/>
    <mergeCell ref="AN5:AS5"/>
    <mergeCell ref="R6:R8"/>
    <mergeCell ref="G6:G8"/>
    <mergeCell ref="H6:H8"/>
    <mergeCell ref="I6:I8"/>
    <mergeCell ref="J6:J8"/>
    <mergeCell ref="K6:K8"/>
  </mergeCells>
  <conditionalFormatting sqref="D10:D86">
    <cfRule type="dataBar" priority="614">
      <dataBar>
        <cfvo type="min" val="0"/>
        <cfvo type="max" val="0"/>
        <color rgb="FF638EC6"/>
      </dataBar>
    </cfRule>
  </conditionalFormatting>
  <conditionalFormatting sqref="D87">
    <cfRule type="dataBar" priority="613">
      <dataBar>
        <cfvo type="min" val="0"/>
        <cfvo type="max" val="0"/>
        <color rgb="FF638EC6"/>
      </dataBar>
    </cfRule>
  </conditionalFormatting>
  <conditionalFormatting sqref="E10">
    <cfRule type="dataBar" priority="612">
      <dataBar>
        <cfvo type="min" val="0"/>
        <cfvo type="max" val="0"/>
        <color rgb="FF638EC6"/>
      </dataBar>
    </cfRule>
  </conditionalFormatting>
  <conditionalFormatting sqref="D11:D86">
    <cfRule type="dataBar" priority="611">
      <dataBar>
        <cfvo type="min" val="0"/>
        <cfvo type="max" val="0"/>
        <color rgb="FF638EC6"/>
      </dataBar>
    </cfRule>
  </conditionalFormatting>
  <conditionalFormatting sqref="D11:D86">
    <cfRule type="dataBar" priority="610">
      <dataBar>
        <cfvo type="min" val="0"/>
        <cfvo type="max" val="0"/>
        <color rgb="FF638EC6"/>
      </dataBar>
    </cfRule>
  </conditionalFormatting>
  <conditionalFormatting sqref="D10">
    <cfRule type="dataBar" priority="609">
      <dataBar>
        <cfvo type="min" val="0"/>
        <cfvo type="max" val="0"/>
        <color rgb="FF638EC6"/>
      </dataBar>
    </cfRule>
  </conditionalFormatting>
  <conditionalFormatting sqref="D12:D86">
    <cfRule type="dataBar" priority="608">
      <dataBar>
        <cfvo type="min" val="0"/>
        <cfvo type="max" val="0"/>
        <color rgb="FF638EC6"/>
      </dataBar>
    </cfRule>
  </conditionalFormatting>
  <conditionalFormatting sqref="D12:D86">
    <cfRule type="dataBar" priority="607">
      <dataBar>
        <cfvo type="min" val="0"/>
        <cfvo type="max" val="0"/>
        <color rgb="FF638EC6"/>
      </dataBar>
    </cfRule>
  </conditionalFormatting>
  <conditionalFormatting sqref="D12:D86">
    <cfRule type="dataBar" priority="606">
      <dataBar>
        <cfvo type="min" val="0"/>
        <cfvo type="max" val="0"/>
        <color rgb="FF638EC6"/>
      </dataBar>
    </cfRule>
  </conditionalFormatting>
  <conditionalFormatting sqref="D13:D86">
    <cfRule type="dataBar" priority="605">
      <dataBar>
        <cfvo type="min" val="0"/>
        <cfvo type="max" val="0"/>
        <color rgb="FF638EC6"/>
      </dataBar>
    </cfRule>
  </conditionalFormatting>
  <conditionalFormatting sqref="D13:D86">
    <cfRule type="dataBar" priority="604">
      <dataBar>
        <cfvo type="min" val="0"/>
        <cfvo type="max" val="0"/>
        <color rgb="FF638EC6"/>
      </dataBar>
    </cfRule>
  </conditionalFormatting>
  <conditionalFormatting sqref="D13:D86">
    <cfRule type="dataBar" priority="603">
      <dataBar>
        <cfvo type="min" val="0"/>
        <cfvo type="max" val="0"/>
        <color rgb="FF638EC6"/>
      </dataBar>
    </cfRule>
  </conditionalFormatting>
  <conditionalFormatting sqref="D13:D86">
    <cfRule type="dataBar" priority="602">
      <dataBar>
        <cfvo type="min" val="0"/>
        <cfvo type="max" val="0"/>
        <color rgb="FF638EC6"/>
      </dataBar>
    </cfRule>
  </conditionalFormatting>
  <conditionalFormatting sqref="D14:D86">
    <cfRule type="dataBar" priority="601">
      <dataBar>
        <cfvo type="min" val="0"/>
        <cfvo type="max" val="0"/>
        <color rgb="FF638EC6"/>
      </dataBar>
    </cfRule>
  </conditionalFormatting>
  <conditionalFormatting sqref="D14:D86">
    <cfRule type="dataBar" priority="600">
      <dataBar>
        <cfvo type="min" val="0"/>
        <cfvo type="max" val="0"/>
        <color rgb="FF638EC6"/>
      </dataBar>
    </cfRule>
  </conditionalFormatting>
  <conditionalFormatting sqref="D14:D86">
    <cfRule type="dataBar" priority="599">
      <dataBar>
        <cfvo type="min" val="0"/>
        <cfvo type="max" val="0"/>
        <color rgb="FF638EC6"/>
      </dataBar>
    </cfRule>
  </conditionalFormatting>
  <conditionalFormatting sqref="D15:D86">
    <cfRule type="dataBar" priority="598">
      <dataBar>
        <cfvo type="min" val="0"/>
        <cfvo type="max" val="0"/>
        <color rgb="FF638EC6"/>
      </dataBar>
    </cfRule>
  </conditionalFormatting>
  <conditionalFormatting sqref="D15:D86">
    <cfRule type="dataBar" priority="597">
      <dataBar>
        <cfvo type="min" val="0"/>
        <cfvo type="max" val="0"/>
        <color rgb="FF638EC6"/>
      </dataBar>
    </cfRule>
  </conditionalFormatting>
  <conditionalFormatting sqref="D15:D86">
    <cfRule type="dataBar" priority="596">
      <dataBar>
        <cfvo type="min" val="0"/>
        <cfvo type="max" val="0"/>
        <color rgb="FF638EC6"/>
      </dataBar>
    </cfRule>
  </conditionalFormatting>
  <conditionalFormatting sqref="D16:D86">
    <cfRule type="dataBar" priority="595">
      <dataBar>
        <cfvo type="min" val="0"/>
        <cfvo type="max" val="0"/>
        <color rgb="FF638EC6"/>
      </dataBar>
    </cfRule>
  </conditionalFormatting>
  <conditionalFormatting sqref="D16:D86">
    <cfRule type="dataBar" priority="594">
      <dataBar>
        <cfvo type="min" val="0"/>
        <cfvo type="max" val="0"/>
        <color rgb="FF638EC6"/>
      </dataBar>
    </cfRule>
  </conditionalFormatting>
  <conditionalFormatting sqref="D16:D86">
    <cfRule type="dataBar" priority="593">
      <dataBar>
        <cfvo type="min" val="0"/>
        <cfvo type="max" val="0"/>
        <color rgb="FF638EC6"/>
      </dataBar>
    </cfRule>
  </conditionalFormatting>
  <conditionalFormatting sqref="D16:D86">
    <cfRule type="dataBar" priority="592">
      <dataBar>
        <cfvo type="min" val="0"/>
        <cfvo type="max" val="0"/>
        <color rgb="FF638EC6"/>
      </dataBar>
    </cfRule>
  </conditionalFormatting>
  <conditionalFormatting sqref="D19:D86">
    <cfRule type="dataBar" priority="591">
      <dataBar>
        <cfvo type="min" val="0"/>
        <cfvo type="max" val="0"/>
        <color rgb="FF638EC6"/>
      </dataBar>
    </cfRule>
  </conditionalFormatting>
  <conditionalFormatting sqref="D19:D86">
    <cfRule type="dataBar" priority="590">
      <dataBar>
        <cfvo type="min" val="0"/>
        <cfvo type="max" val="0"/>
        <color rgb="FF638EC6"/>
      </dataBar>
    </cfRule>
  </conditionalFormatting>
  <conditionalFormatting sqref="D19:D86">
    <cfRule type="dataBar" priority="589">
      <dataBar>
        <cfvo type="min" val="0"/>
        <cfvo type="max" val="0"/>
        <color rgb="FF638EC6"/>
      </dataBar>
    </cfRule>
  </conditionalFormatting>
  <conditionalFormatting sqref="D19:D86">
    <cfRule type="dataBar" priority="588">
      <dataBar>
        <cfvo type="min" val="0"/>
        <cfvo type="max" val="0"/>
        <color rgb="FF638EC6"/>
      </dataBar>
    </cfRule>
  </conditionalFormatting>
  <conditionalFormatting sqref="D19:D86">
    <cfRule type="dataBar" priority="587">
      <dataBar>
        <cfvo type="min" val="0"/>
        <cfvo type="max" val="0"/>
        <color rgb="FF638EC6"/>
      </dataBar>
    </cfRule>
  </conditionalFormatting>
  <conditionalFormatting sqref="D19:D86">
    <cfRule type="dataBar" priority="586">
      <dataBar>
        <cfvo type="min" val="0"/>
        <cfvo type="max" val="0"/>
        <color rgb="FF638EC6"/>
      </dataBar>
    </cfRule>
  </conditionalFormatting>
  <conditionalFormatting sqref="D20:D86">
    <cfRule type="dataBar" priority="585">
      <dataBar>
        <cfvo type="min" val="0"/>
        <cfvo type="max" val="0"/>
        <color rgb="FF638EC6"/>
      </dataBar>
    </cfRule>
  </conditionalFormatting>
  <conditionalFormatting sqref="D20:D86">
    <cfRule type="dataBar" priority="584">
      <dataBar>
        <cfvo type="min" val="0"/>
        <cfvo type="max" val="0"/>
        <color rgb="FF638EC6"/>
      </dataBar>
    </cfRule>
  </conditionalFormatting>
  <conditionalFormatting sqref="D20:D86">
    <cfRule type="dataBar" priority="583">
      <dataBar>
        <cfvo type="min" val="0"/>
        <cfvo type="max" val="0"/>
        <color rgb="FF638EC6"/>
      </dataBar>
    </cfRule>
  </conditionalFormatting>
  <conditionalFormatting sqref="D20:D86">
    <cfRule type="dataBar" priority="582">
      <dataBar>
        <cfvo type="min" val="0"/>
        <cfvo type="max" val="0"/>
        <color rgb="FF638EC6"/>
      </dataBar>
    </cfRule>
  </conditionalFormatting>
  <conditionalFormatting sqref="D20:D86">
    <cfRule type="dataBar" priority="581">
      <dataBar>
        <cfvo type="min" val="0"/>
        <cfvo type="max" val="0"/>
        <color rgb="FF638EC6"/>
      </dataBar>
    </cfRule>
  </conditionalFormatting>
  <conditionalFormatting sqref="D20:D86">
    <cfRule type="dataBar" priority="580">
      <dataBar>
        <cfvo type="min" val="0"/>
        <cfvo type="max" val="0"/>
        <color rgb="FF638EC6"/>
      </dataBar>
    </cfRule>
  </conditionalFormatting>
  <conditionalFormatting sqref="D21:D86">
    <cfRule type="dataBar" priority="579">
      <dataBar>
        <cfvo type="min" val="0"/>
        <cfvo type="max" val="0"/>
        <color rgb="FF638EC6"/>
      </dataBar>
    </cfRule>
  </conditionalFormatting>
  <conditionalFormatting sqref="D21:D86">
    <cfRule type="dataBar" priority="578">
      <dataBar>
        <cfvo type="min" val="0"/>
        <cfvo type="max" val="0"/>
        <color rgb="FF638EC6"/>
      </dataBar>
    </cfRule>
  </conditionalFormatting>
  <conditionalFormatting sqref="D21:D86">
    <cfRule type="dataBar" priority="577">
      <dataBar>
        <cfvo type="min" val="0"/>
        <cfvo type="max" val="0"/>
        <color rgb="FF638EC6"/>
      </dataBar>
    </cfRule>
  </conditionalFormatting>
  <conditionalFormatting sqref="D21:D86">
    <cfRule type="dataBar" priority="576">
      <dataBar>
        <cfvo type="min" val="0"/>
        <cfvo type="max" val="0"/>
        <color rgb="FF638EC6"/>
      </dataBar>
    </cfRule>
  </conditionalFormatting>
  <conditionalFormatting sqref="D22:D86">
    <cfRule type="dataBar" priority="575">
      <dataBar>
        <cfvo type="min" val="0"/>
        <cfvo type="max" val="0"/>
        <color rgb="FF638EC6"/>
      </dataBar>
    </cfRule>
  </conditionalFormatting>
  <conditionalFormatting sqref="D22:D86">
    <cfRule type="dataBar" priority="574">
      <dataBar>
        <cfvo type="min" val="0"/>
        <cfvo type="max" val="0"/>
        <color rgb="FF638EC6"/>
      </dataBar>
    </cfRule>
  </conditionalFormatting>
  <conditionalFormatting sqref="D22:D86">
    <cfRule type="dataBar" priority="573">
      <dataBar>
        <cfvo type="min" val="0"/>
        <cfvo type="max" val="0"/>
        <color rgb="FF638EC6"/>
      </dataBar>
    </cfRule>
  </conditionalFormatting>
  <conditionalFormatting sqref="D22:D86">
    <cfRule type="dataBar" priority="572">
      <dataBar>
        <cfvo type="min" val="0"/>
        <cfvo type="max" val="0"/>
        <color rgb="FF638EC6"/>
      </dataBar>
    </cfRule>
  </conditionalFormatting>
  <conditionalFormatting sqref="D23:D86">
    <cfRule type="dataBar" priority="571">
      <dataBar>
        <cfvo type="min" val="0"/>
        <cfvo type="max" val="0"/>
        <color rgb="FF638EC6"/>
      </dataBar>
    </cfRule>
  </conditionalFormatting>
  <conditionalFormatting sqref="D23:D86">
    <cfRule type="dataBar" priority="570">
      <dataBar>
        <cfvo type="min" val="0"/>
        <cfvo type="max" val="0"/>
        <color rgb="FF638EC6"/>
      </dataBar>
    </cfRule>
  </conditionalFormatting>
  <conditionalFormatting sqref="D23:D86">
    <cfRule type="dataBar" priority="569">
      <dataBar>
        <cfvo type="min" val="0"/>
        <cfvo type="max" val="0"/>
        <color rgb="FF638EC6"/>
      </dataBar>
    </cfRule>
  </conditionalFormatting>
  <conditionalFormatting sqref="D23:D86">
    <cfRule type="dataBar" priority="568">
      <dataBar>
        <cfvo type="min" val="0"/>
        <cfvo type="max" val="0"/>
        <color rgb="FF638EC6"/>
      </dataBar>
    </cfRule>
  </conditionalFormatting>
  <conditionalFormatting sqref="D26:D86">
    <cfRule type="dataBar" priority="567">
      <dataBar>
        <cfvo type="min" val="0"/>
        <cfvo type="max" val="0"/>
        <color rgb="FF638EC6"/>
      </dataBar>
    </cfRule>
  </conditionalFormatting>
  <conditionalFormatting sqref="D26:D86">
    <cfRule type="dataBar" priority="566">
      <dataBar>
        <cfvo type="min" val="0"/>
        <cfvo type="max" val="0"/>
        <color rgb="FF638EC6"/>
      </dataBar>
    </cfRule>
  </conditionalFormatting>
  <conditionalFormatting sqref="D26:D86">
    <cfRule type="dataBar" priority="565">
      <dataBar>
        <cfvo type="min" val="0"/>
        <cfvo type="max" val="0"/>
        <color rgb="FF638EC6"/>
      </dataBar>
    </cfRule>
  </conditionalFormatting>
  <conditionalFormatting sqref="D26:D86">
    <cfRule type="dataBar" priority="564">
      <dataBar>
        <cfvo type="min" val="0"/>
        <cfvo type="max" val="0"/>
        <color rgb="FF638EC6"/>
      </dataBar>
    </cfRule>
  </conditionalFormatting>
  <conditionalFormatting sqref="D26:D86">
    <cfRule type="dataBar" priority="563">
      <dataBar>
        <cfvo type="min" val="0"/>
        <cfvo type="max" val="0"/>
        <color rgb="FF638EC6"/>
      </dataBar>
    </cfRule>
  </conditionalFormatting>
  <conditionalFormatting sqref="D26:D86">
    <cfRule type="dataBar" priority="562">
      <dataBar>
        <cfvo type="min" val="0"/>
        <cfvo type="max" val="0"/>
        <color rgb="FF638EC6"/>
      </dataBar>
    </cfRule>
  </conditionalFormatting>
  <conditionalFormatting sqref="D27:D86">
    <cfRule type="dataBar" priority="561">
      <dataBar>
        <cfvo type="min" val="0"/>
        <cfvo type="max" val="0"/>
        <color rgb="FF638EC6"/>
      </dataBar>
    </cfRule>
  </conditionalFormatting>
  <conditionalFormatting sqref="D27:D86">
    <cfRule type="dataBar" priority="560">
      <dataBar>
        <cfvo type="min" val="0"/>
        <cfvo type="max" val="0"/>
        <color rgb="FF638EC6"/>
      </dataBar>
    </cfRule>
  </conditionalFormatting>
  <conditionalFormatting sqref="D27:D86">
    <cfRule type="dataBar" priority="559">
      <dataBar>
        <cfvo type="min" val="0"/>
        <cfvo type="max" val="0"/>
        <color rgb="FF638EC6"/>
      </dataBar>
    </cfRule>
  </conditionalFormatting>
  <conditionalFormatting sqref="D27:D86">
    <cfRule type="dataBar" priority="558">
      <dataBar>
        <cfvo type="min" val="0"/>
        <cfvo type="max" val="0"/>
        <color rgb="FF638EC6"/>
      </dataBar>
    </cfRule>
  </conditionalFormatting>
  <conditionalFormatting sqref="D27:D86">
    <cfRule type="dataBar" priority="557">
      <dataBar>
        <cfvo type="min" val="0"/>
        <cfvo type="max" val="0"/>
        <color rgb="FF638EC6"/>
      </dataBar>
    </cfRule>
  </conditionalFormatting>
  <conditionalFormatting sqref="D27:D86">
    <cfRule type="dataBar" priority="556">
      <dataBar>
        <cfvo type="min" val="0"/>
        <cfvo type="max" val="0"/>
        <color rgb="FF638EC6"/>
      </dataBar>
    </cfRule>
  </conditionalFormatting>
  <conditionalFormatting sqref="D28:D86">
    <cfRule type="dataBar" priority="555">
      <dataBar>
        <cfvo type="min" val="0"/>
        <cfvo type="max" val="0"/>
        <color rgb="FF638EC6"/>
      </dataBar>
    </cfRule>
  </conditionalFormatting>
  <conditionalFormatting sqref="D28:D86">
    <cfRule type="dataBar" priority="554">
      <dataBar>
        <cfvo type="min" val="0"/>
        <cfvo type="max" val="0"/>
        <color rgb="FF638EC6"/>
      </dataBar>
    </cfRule>
  </conditionalFormatting>
  <conditionalFormatting sqref="D28:D86">
    <cfRule type="dataBar" priority="553">
      <dataBar>
        <cfvo type="min" val="0"/>
        <cfvo type="max" val="0"/>
        <color rgb="FF638EC6"/>
      </dataBar>
    </cfRule>
  </conditionalFormatting>
  <conditionalFormatting sqref="D28:D86">
    <cfRule type="dataBar" priority="552">
      <dataBar>
        <cfvo type="min" val="0"/>
        <cfvo type="max" val="0"/>
        <color rgb="FF638EC6"/>
      </dataBar>
    </cfRule>
  </conditionalFormatting>
  <conditionalFormatting sqref="D28:D86">
    <cfRule type="dataBar" priority="551">
      <dataBar>
        <cfvo type="min" val="0"/>
        <cfvo type="max" val="0"/>
        <color rgb="FF638EC6"/>
      </dataBar>
    </cfRule>
  </conditionalFormatting>
  <conditionalFormatting sqref="D28:D86">
    <cfRule type="dataBar" priority="550">
      <dataBar>
        <cfvo type="min" val="0"/>
        <cfvo type="max" val="0"/>
        <color rgb="FF638EC6"/>
      </dataBar>
    </cfRule>
  </conditionalFormatting>
  <conditionalFormatting sqref="D29:D86">
    <cfRule type="dataBar" priority="549">
      <dataBar>
        <cfvo type="min" val="0"/>
        <cfvo type="max" val="0"/>
        <color rgb="FF638EC6"/>
      </dataBar>
    </cfRule>
  </conditionalFormatting>
  <conditionalFormatting sqref="D29:D86">
    <cfRule type="dataBar" priority="548">
      <dataBar>
        <cfvo type="min" val="0"/>
        <cfvo type="max" val="0"/>
        <color rgb="FF638EC6"/>
      </dataBar>
    </cfRule>
  </conditionalFormatting>
  <conditionalFormatting sqref="D29:D86">
    <cfRule type="dataBar" priority="547">
      <dataBar>
        <cfvo type="min" val="0"/>
        <cfvo type="max" val="0"/>
        <color rgb="FF638EC6"/>
      </dataBar>
    </cfRule>
  </conditionalFormatting>
  <conditionalFormatting sqref="D29:D86">
    <cfRule type="dataBar" priority="546">
      <dataBar>
        <cfvo type="min" val="0"/>
        <cfvo type="max" val="0"/>
        <color rgb="FF638EC6"/>
      </dataBar>
    </cfRule>
  </conditionalFormatting>
  <conditionalFormatting sqref="D29:D86">
    <cfRule type="dataBar" priority="545">
      <dataBar>
        <cfvo type="min" val="0"/>
        <cfvo type="max" val="0"/>
        <color rgb="FF638EC6"/>
      </dataBar>
    </cfRule>
  </conditionalFormatting>
  <conditionalFormatting sqref="D29:D86">
    <cfRule type="dataBar" priority="544">
      <dataBar>
        <cfvo type="min" val="0"/>
        <cfvo type="max" val="0"/>
        <color rgb="FF638EC6"/>
      </dataBar>
    </cfRule>
  </conditionalFormatting>
  <conditionalFormatting sqref="D30:D86">
    <cfRule type="dataBar" priority="543">
      <dataBar>
        <cfvo type="min" val="0"/>
        <cfvo type="max" val="0"/>
        <color rgb="FF638EC6"/>
      </dataBar>
    </cfRule>
  </conditionalFormatting>
  <conditionalFormatting sqref="D30:D86">
    <cfRule type="dataBar" priority="542">
      <dataBar>
        <cfvo type="min" val="0"/>
        <cfvo type="max" val="0"/>
        <color rgb="FF638EC6"/>
      </dataBar>
    </cfRule>
  </conditionalFormatting>
  <conditionalFormatting sqref="D30:D86">
    <cfRule type="dataBar" priority="541">
      <dataBar>
        <cfvo type="min" val="0"/>
        <cfvo type="max" val="0"/>
        <color rgb="FF638EC6"/>
      </dataBar>
    </cfRule>
  </conditionalFormatting>
  <conditionalFormatting sqref="D30:D86">
    <cfRule type="dataBar" priority="540">
      <dataBar>
        <cfvo type="min" val="0"/>
        <cfvo type="max" val="0"/>
        <color rgb="FF638EC6"/>
      </dataBar>
    </cfRule>
  </conditionalFormatting>
  <conditionalFormatting sqref="D30:D86">
    <cfRule type="dataBar" priority="539">
      <dataBar>
        <cfvo type="min" val="0"/>
        <cfvo type="max" val="0"/>
        <color rgb="FF638EC6"/>
      </dataBar>
    </cfRule>
  </conditionalFormatting>
  <conditionalFormatting sqref="D30:D86">
    <cfRule type="dataBar" priority="538">
      <dataBar>
        <cfvo type="min" val="0"/>
        <cfvo type="max" val="0"/>
        <color rgb="FF638EC6"/>
      </dataBar>
    </cfRule>
  </conditionalFormatting>
  <conditionalFormatting sqref="D33:D86">
    <cfRule type="dataBar" priority="537">
      <dataBar>
        <cfvo type="min" val="0"/>
        <cfvo type="max" val="0"/>
        <color rgb="FF638EC6"/>
      </dataBar>
    </cfRule>
  </conditionalFormatting>
  <conditionalFormatting sqref="D33:D86">
    <cfRule type="dataBar" priority="536">
      <dataBar>
        <cfvo type="min" val="0"/>
        <cfvo type="max" val="0"/>
        <color rgb="FF638EC6"/>
      </dataBar>
    </cfRule>
  </conditionalFormatting>
  <conditionalFormatting sqref="D33:D86">
    <cfRule type="dataBar" priority="535">
      <dataBar>
        <cfvo type="min" val="0"/>
        <cfvo type="max" val="0"/>
        <color rgb="FF638EC6"/>
      </dataBar>
    </cfRule>
  </conditionalFormatting>
  <conditionalFormatting sqref="D33:D86">
    <cfRule type="dataBar" priority="534">
      <dataBar>
        <cfvo type="min" val="0"/>
        <cfvo type="max" val="0"/>
        <color rgb="FF638EC6"/>
      </dataBar>
    </cfRule>
  </conditionalFormatting>
  <conditionalFormatting sqref="D33:D86">
    <cfRule type="dataBar" priority="533">
      <dataBar>
        <cfvo type="min" val="0"/>
        <cfvo type="max" val="0"/>
        <color rgb="FF638EC6"/>
      </dataBar>
    </cfRule>
  </conditionalFormatting>
  <conditionalFormatting sqref="D33:D86">
    <cfRule type="dataBar" priority="532">
      <dataBar>
        <cfvo type="min" val="0"/>
        <cfvo type="max" val="0"/>
        <color rgb="FF638EC6"/>
      </dataBar>
    </cfRule>
  </conditionalFormatting>
  <conditionalFormatting sqref="D33:D86">
    <cfRule type="dataBar" priority="531">
      <dataBar>
        <cfvo type="min" val="0"/>
        <cfvo type="max" val="0"/>
        <color rgb="FF638EC6"/>
      </dataBar>
    </cfRule>
  </conditionalFormatting>
  <conditionalFormatting sqref="D34:D86">
    <cfRule type="dataBar" priority="530">
      <dataBar>
        <cfvo type="min" val="0"/>
        <cfvo type="max" val="0"/>
        <color rgb="FF638EC6"/>
      </dataBar>
    </cfRule>
  </conditionalFormatting>
  <conditionalFormatting sqref="D34:D86">
    <cfRule type="dataBar" priority="529">
      <dataBar>
        <cfvo type="min" val="0"/>
        <cfvo type="max" val="0"/>
        <color rgb="FF638EC6"/>
      </dataBar>
    </cfRule>
  </conditionalFormatting>
  <conditionalFormatting sqref="D34:D86">
    <cfRule type="dataBar" priority="528">
      <dataBar>
        <cfvo type="min" val="0"/>
        <cfvo type="max" val="0"/>
        <color rgb="FF638EC6"/>
      </dataBar>
    </cfRule>
  </conditionalFormatting>
  <conditionalFormatting sqref="D34:D86">
    <cfRule type="dataBar" priority="527">
      <dataBar>
        <cfvo type="min" val="0"/>
        <cfvo type="max" val="0"/>
        <color rgb="FF638EC6"/>
      </dataBar>
    </cfRule>
  </conditionalFormatting>
  <conditionalFormatting sqref="D34:D86">
    <cfRule type="dataBar" priority="526">
      <dataBar>
        <cfvo type="min" val="0"/>
        <cfvo type="max" val="0"/>
        <color rgb="FF638EC6"/>
      </dataBar>
    </cfRule>
  </conditionalFormatting>
  <conditionalFormatting sqref="D34:D86">
    <cfRule type="dataBar" priority="525">
      <dataBar>
        <cfvo type="min" val="0"/>
        <cfvo type="max" val="0"/>
        <color rgb="FF638EC6"/>
      </dataBar>
    </cfRule>
  </conditionalFormatting>
  <conditionalFormatting sqref="D34:D86">
    <cfRule type="dataBar" priority="524">
      <dataBar>
        <cfvo type="min" val="0"/>
        <cfvo type="max" val="0"/>
        <color rgb="FF638EC6"/>
      </dataBar>
    </cfRule>
  </conditionalFormatting>
  <conditionalFormatting sqref="D35:D86">
    <cfRule type="dataBar" priority="523">
      <dataBar>
        <cfvo type="min" val="0"/>
        <cfvo type="max" val="0"/>
        <color rgb="FF638EC6"/>
      </dataBar>
    </cfRule>
  </conditionalFormatting>
  <conditionalFormatting sqref="D35:D86">
    <cfRule type="dataBar" priority="522">
      <dataBar>
        <cfvo type="min" val="0"/>
        <cfvo type="max" val="0"/>
        <color rgb="FF638EC6"/>
      </dataBar>
    </cfRule>
  </conditionalFormatting>
  <conditionalFormatting sqref="D35:D86">
    <cfRule type="dataBar" priority="521">
      <dataBar>
        <cfvo type="min" val="0"/>
        <cfvo type="max" val="0"/>
        <color rgb="FF638EC6"/>
      </dataBar>
    </cfRule>
  </conditionalFormatting>
  <conditionalFormatting sqref="D35:D86">
    <cfRule type="dataBar" priority="520">
      <dataBar>
        <cfvo type="min" val="0"/>
        <cfvo type="max" val="0"/>
        <color rgb="FF638EC6"/>
      </dataBar>
    </cfRule>
  </conditionalFormatting>
  <conditionalFormatting sqref="D35:D86">
    <cfRule type="dataBar" priority="519">
      <dataBar>
        <cfvo type="min" val="0"/>
        <cfvo type="max" val="0"/>
        <color rgb="FF638EC6"/>
      </dataBar>
    </cfRule>
  </conditionalFormatting>
  <conditionalFormatting sqref="D35:D86">
    <cfRule type="dataBar" priority="518">
      <dataBar>
        <cfvo type="min" val="0"/>
        <cfvo type="max" val="0"/>
        <color rgb="FF638EC6"/>
      </dataBar>
    </cfRule>
  </conditionalFormatting>
  <conditionalFormatting sqref="D35:D86">
    <cfRule type="dataBar" priority="517">
      <dataBar>
        <cfvo type="min" val="0"/>
        <cfvo type="max" val="0"/>
        <color rgb="FF638EC6"/>
      </dataBar>
    </cfRule>
  </conditionalFormatting>
  <conditionalFormatting sqref="D36:D86">
    <cfRule type="dataBar" priority="516">
      <dataBar>
        <cfvo type="min" val="0"/>
        <cfvo type="max" val="0"/>
        <color rgb="FF638EC6"/>
      </dataBar>
    </cfRule>
  </conditionalFormatting>
  <conditionalFormatting sqref="D36:D86">
    <cfRule type="dataBar" priority="515">
      <dataBar>
        <cfvo type="min" val="0"/>
        <cfvo type="max" val="0"/>
        <color rgb="FF638EC6"/>
      </dataBar>
    </cfRule>
  </conditionalFormatting>
  <conditionalFormatting sqref="D36:D86">
    <cfRule type="dataBar" priority="514">
      <dataBar>
        <cfvo type="min" val="0"/>
        <cfvo type="max" val="0"/>
        <color rgb="FF638EC6"/>
      </dataBar>
    </cfRule>
  </conditionalFormatting>
  <conditionalFormatting sqref="D36:D86">
    <cfRule type="dataBar" priority="513">
      <dataBar>
        <cfvo type="min" val="0"/>
        <cfvo type="max" val="0"/>
        <color rgb="FF638EC6"/>
      </dataBar>
    </cfRule>
  </conditionalFormatting>
  <conditionalFormatting sqref="D36:D86">
    <cfRule type="dataBar" priority="512">
      <dataBar>
        <cfvo type="min" val="0"/>
        <cfvo type="max" val="0"/>
        <color rgb="FF638EC6"/>
      </dataBar>
    </cfRule>
  </conditionalFormatting>
  <conditionalFormatting sqref="D36:D86">
    <cfRule type="dataBar" priority="511">
      <dataBar>
        <cfvo type="min" val="0"/>
        <cfvo type="max" val="0"/>
        <color rgb="FF638EC6"/>
      </dataBar>
    </cfRule>
  </conditionalFormatting>
  <conditionalFormatting sqref="D36:D86">
    <cfRule type="dataBar" priority="510">
      <dataBar>
        <cfvo type="min" val="0"/>
        <cfvo type="max" val="0"/>
        <color rgb="FF638EC6"/>
      </dataBar>
    </cfRule>
  </conditionalFormatting>
  <conditionalFormatting sqref="D37:D86">
    <cfRule type="dataBar" priority="509">
      <dataBar>
        <cfvo type="min" val="0"/>
        <cfvo type="max" val="0"/>
        <color rgb="FF638EC6"/>
      </dataBar>
    </cfRule>
  </conditionalFormatting>
  <conditionalFormatting sqref="D37:D86">
    <cfRule type="dataBar" priority="508">
      <dataBar>
        <cfvo type="min" val="0"/>
        <cfvo type="max" val="0"/>
        <color rgb="FF638EC6"/>
      </dataBar>
    </cfRule>
  </conditionalFormatting>
  <conditionalFormatting sqref="D37:D86">
    <cfRule type="dataBar" priority="507">
      <dataBar>
        <cfvo type="min" val="0"/>
        <cfvo type="max" val="0"/>
        <color rgb="FF638EC6"/>
      </dataBar>
    </cfRule>
  </conditionalFormatting>
  <conditionalFormatting sqref="D37:D86">
    <cfRule type="dataBar" priority="506">
      <dataBar>
        <cfvo type="min" val="0"/>
        <cfvo type="max" val="0"/>
        <color rgb="FF638EC6"/>
      </dataBar>
    </cfRule>
  </conditionalFormatting>
  <conditionalFormatting sqref="D37:D86">
    <cfRule type="dataBar" priority="505">
      <dataBar>
        <cfvo type="min" val="0"/>
        <cfvo type="max" val="0"/>
        <color rgb="FF638EC6"/>
      </dataBar>
    </cfRule>
  </conditionalFormatting>
  <conditionalFormatting sqref="D37:D86">
    <cfRule type="dataBar" priority="504">
      <dataBar>
        <cfvo type="min" val="0"/>
        <cfvo type="max" val="0"/>
        <color rgb="FF638EC6"/>
      </dataBar>
    </cfRule>
  </conditionalFormatting>
  <conditionalFormatting sqref="D37:D86">
    <cfRule type="dataBar" priority="503">
      <dataBar>
        <cfvo type="min" val="0"/>
        <cfvo type="max" val="0"/>
        <color rgb="FF638EC6"/>
      </dataBar>
    </cfRule>
  </conditionalFormatting>
  <conditionalFormatting sqref="D40:D86">
    <cfRule type="dataBar" priority="502">
      <dataBar>
        <cfvo type="min" val="0"/>
        <cfvo type="max" val="0"/>
        <color rgb="FF638EC6"/>
      </dataBar>
    </cfRule>
  </conditionalFormatting>
  <conditionalFormatting sqref="D40:D86">
    <cfRule type="dataBar" priority="501">
      <dataBar>
        <cfvo type="min" val="0"/>
        <cfvo type="max" val="0"/>
        <color rgb="FF638EC6"/>
      </dataBar>
    </cfRule>
  </conditionalFormatting>
  <conditionalFormatting sqref="D40:D86">
    <cfRule type="dataBar" priority="500">
      <dataBar>
        <cfvo type="min" val="0"/>
        <cfvo type="max" val="0"/>
        <color rgb="FF638EC6"/>
      </dataBar>
    </cfRule>
  </conditionalFormatting>
  <conditionalFormatting sqref="D40:D86">
    <cfRule type="dataBar" priority="499">
      <dataBar>
        <cfvo type="min" val="0"/>
        <cfvo type="max" val="0"/>
        <color rgb="FF638EC6"/>
      </dataBar>
    </cfRule>
  </conditionalFormatting>
  <conditionalFormatting sqref="D40:D86">
    <cfRule type="dataBar" priority="498">
      <dataBar>
        <cfvo type="min" val="0"/>
        <cfvo type="max" val="0"/>
        <color rgb="FF638EC6"/>
      </dataBar>
    </cfRule>
  </conditionalFormatting>
  <conditionalFormatting sqref="D40:D86">
    <cfRule type="dataBar" priority="497">
      <dataBar>
        <cfvo type="min" val="0"/>
        <cfvo type="max" val="0"/>
        <color rgb="FF638EC6"/>
      </dataBar>
    </cfRule>
  </conditionalFormatting>
  <conditionalFormatting sqref="D40:D86">
    <cfRule type="dataBar" priority="496">
      <dataBar>
        <cfvo type="min" val="0"/>
        <cfvo type="max" val="0"/>
        <color rgb="FF638EC6"/>
      </dataBar>
    </cfRule>
  </conditionalFormatting>
  <conditionalFormatting sqref="D40:D86">
    <cfRule type="dataBar" priority="495">
      <dataBar>
        <cfvo type="min" val="0"/>
        <cfvo type="max" val="0"/>
        <color rgb="FF638EC6"/>
      </dataBar>
    </cfRule>
  </conditionalFormatting>
  <conditionalFormatting sqref="D41:D86">
    <cfRule type="dataBar" priority="494">
      <dataBar>
        <cfvo type="min" val="0"/>
        <cfvo type="max" val="0"/>
        <color rgb="FF638EC6"/>
      </dataBar>
    </cfRule>
  </conditionalFormatting>
  <conditionalFormatting sqref="D41:D86">
    <cfRule type="dataBar" priority="493">
      <dataBar>
        <cfvo type="min" val="0"/>
        <cfvo type="max" val="0"/>
        <color rgb="FF638EC6"/>
      </dataBar>
    </cfRule>
  </conditionalFormatting>
  <conditionalFormatting sqref="D41:D86">
    <cfRule type="dataBar" priority="492">
      <dataBar>
        <cfvo type="min" val="0"/>
        <cfvo type="max" val="0"/>
        <color rgb="FF638EC6"/>
      </dataBar>
    </cfRule>
  </conditionalFormatting>
  <conditionalFormatting sqref="D41:D86">
    <cfRule type="dataBar" priority="491">
      <dataBar>
        <cfvo type="min" val="0"/>
        <cfvo type="max" val="0"/>
        <color rgb="FF638EC6"/>
      </dataBar>
    </cfRule>
  </conditionalFormatting>
  <conditionalFormatting sqref="D41:D86">
    <cfRule type="dataBar" priority="490">
      <dataBar>
        <cfvo type="min" val="0"/>
        <cfvo type="max" val="0"/>
        <color rgb="FF638EC6"/>
      </dataBar>
    </cfRule>
  </conditionalFormatting>
  <conditionalFormatting sqref="D41:D86">
    <cfRule type="dataBar" priority="489">
      <dataBar>
        <cfvo type="min" val="0"/>
        <cfvo type="max" val="0"/>
        <color rgb="FF638EC6"/>
      </dataBar>
    </cfRule>
  </conditionalFormatting>
  <conditionalFormatting sqref="D41:D86">
    <cfRule type="dataBar" priority="488">
      <dataBar>
        <cfvo type="min" val="0"/>
        <cfvo type="max" val="0"/>
        <color rgb="FF638EC6"/>
      </dataBar>
    </cfRule>
  </conditionalFormatting>
  <conditionalFormatting sqref="D41:D86">
    <cfRule type="dataBar" priority="487">
      <dataBar>
        <cfvo type="min" val="0"/>
        <cfvo type="max" val="0"/>
        <color rgb="FF638EC6"/>
      </dataBar>
    </cfRule>
  </conditionalFormatting>
  <conditionalFormatting sqref="D42:D86">
    <cfRule type="dataBar" priority="486">
      <dataBar>
        <cfvo type="min" val="0"/>
        <cfvo type="max" val="0"/>
        <color rgb="FF638EC6"/>
      </dataBar>
    </cfRule>
  </conditionalFormatting>
  <conditionalFormatting sqref="D42:D86">
    <cfRule type="dataBar" priority="485">
      <dataBar>
        <cfvo type="min" val="0"/>
        <cfvo type="max" val="0"/>
        <color rgb="FF638EC6"/>
      </dataBar>
    </cfRule>
  </conditionalFormatting>
  <conditionalFormatting sqref="D42:D86">
    <cfRule type="dataBar" priority="484">
      <dataBar>
        <cfvo type="min" val="0"/>
        <cfvo type="max" val="0"/>
        <color rgb="FF638EC6"/>
      </dataBar>
    </cfRule>
  </conditionalFormatting>
  <conditionalFormatting sqref="D42:D86">
    <cfRule type="dataBar" priority="483">
      <dataBar>
        <cfvo type="min" val="0"/>
        <cfvo type="max" val="0"/>
        <color rgb="FF638EC6"/>
      </dataBar>
    </cfRule>
  </conditionalFormatting>
  <conditionalFormatting sqref="D42:D86">
    <cfRule type="dataBar" priority="482">
      <dataBar>
        <cfvo type="min" val="0"/>
        <cfvo type="max" val="0"/>
        <color rgb="FF638EC6"/>
      </dataBar>
    </cfRule>
  </conditionalFormatting>
  <conditionalFormatting sqref="D42:D86">
    <cfRule type="dataBar" priority="481">
      <dataBar>
        <cfvo type="min" val="0"/>
        <cfvo type="max" val="0"/>
        <color rgb="FF638EC6"/>
      </dataBar>
    </cfRule>
  </conditionalFormatting>
  <conditionalFormatting sqref="D42:D86">
    <cfRule type="dataBar" priority="480">
      <dataBar>
        <cfvo type="min" val="0"/>
        <cfvo type="max" val="0"/>
        <color rgb="FF638EC6"/>
      </dataBar>
    </cfRule>
  </conditionalFormatting>
  <conditionalFormatting sqref="D42:D86">
    <cfRule type="dataBar" priority="479">
      <dataBar>
        <cfvo type="min" val="0"/>
        <cfvo type="max" val="0"/>
        <color rgb="FF638EC6"/>
      </dataBar>
    </cfRule>
  </conditionalFormatting>
  <conditionalFormatting sqref="D43:D86">
    <cfRule type="dataBar" priority="478">
      <dataBar>
        <cfvo type="min" val="0"/>
        <cfvo type="max" val="0"/>
        <color rgb="FF638EC6"/>
      </dataBar>
    </cfRule>
  </conditionalFormatting>
  <conditionalFormatting sqref="D43:D86">
    <cfRule type="dataBar" priority="477">
      <dataBar>
        <cfvo type="min" val="0"/>
        <cfvo type="max" val="0"/>
        <color rgb="FF638EC6"/>
      </dataBar>
    </cfRule>
  </conditionalFormatting>
  <conditionalFormatting sqref="D43:D86">
    <cfRule type="dataBar" priority="476">
      <dataBar>
        <cfvo type="min" val="0"/>
        <cfvo type="max" val="0"/>
        <color rgb="FF638EC6"/>
      </dataBar>
    </cfRule>
  </conditionalFormatting>
  <conditionalFormatting sqref="D43:D86">
    <cfRule type="dataBar" priority="475">
      <dataBar>
        <cfvo type="min" val="0"/>
        <cfvo type="max" val="0"/>
        <color rgb="FF638EC6"/>
      </dataBar>
    </cfRule>
  </conditionalFormatting>
  <conditionalFormatting sqref="D43:D86">
    <cfRule type="dataBar" priority="474">
      <dataBar>
        <cfvo type="min" val="0"/>
        <cfvo type="max" val="0"/>
        <color rgb="FF638EC6"/>
      </dataBar>
    </cfRule>
  </conditionalFormatting>
  <conditionalFormatting sqref="D43:D86">
    <cfRule type="dataBar" priority="473">
      <dataBar>
        <cfvo type="min" val="0"/>
        <cfvo type="max" val="0"/>
        <color rgb="FF638EC6"/>
      </dataBar>
    </cfRule>
  </conditionalFormatting>
  <conditionalFormatting sqref="D43:D86">
    <cfRule type="dataBar" priority="472">
      <dataBar>
        <cfvo type="min" val="0"/>
        <cfvo type="max" val="0"/>
        <color rgb="FF638EC6"/>
      </dataBar>
    </cfRule>
  </conditionalFormatting>
  <conditionalFormatting sqref="D43:D86">
    <cfRule type="dataBar" priority="471">
      <dataBar>
        <cfvo type="min" val="0"/>
        <cfvo type="max" val="0"/>
        <color rgb="FF638EC6"/>
      </dataBar>
    </cfRule>
  </conditionalFormatting>
  <conditionalFormatting sqref="D44:D86">
    <cfRule type="dataBar" priority="470">
      <dataBar>
        <cfvo type="min" val="0"/>
        <cfvo type="max" val="0"/>
        <color rgb="FF638EC6"/>
      </dataBar>
    </cfRule>
  </conditionalFormatting>
  <conditionalFormatting sqref="D44:D86">
    <cfRule type="dataBar" priority="469">
      <dataBar>
        <cfvo type="min" val="0"/>
        <cfvo type="max" val="0"/>
        <color rgb="FF638EC6"/>
      </dataBar>
    </cfRule>
  </conditionalFormatting>
  <conditionalFormatting sqref="D44:D86">
    <cfRule type="dataBar" priority="468">
      <dataBar>
        <cfvo type="min" val="0"/>
        <cfvo type="max" val="0"/>
        <color rgb="FF638EC6"/>
      </dataBar>
    </cfRule>
  </conditionalFormatting>
  <conditionalFormatting sqref="D44:D86">
    <cfRule type="dataBar" priority="467">
      <dataBar>
        <cfvo type="min" val="0"/>
        <cfvo type="max" val="0"/>
        <color rgb="FF638EC6"/>
      </dataBar>
    </cfRule>
  </conditionalFormatting>
  <conditionalFormatting sqref="D44:D86">
    <cfRule type="dataBar" priority="466">
      <dataBar>
        <cfvo type="min" val="0"/>
        <cfvo type="max" val="0"/>
        <color rgb="FF638EC6"/>
      </dataBar>
    </cfRule>
  </conditionalFormatting>
  <conditionalFormatting sqref="D44:D86">
    <cfRule type="dataBar" priority="465">
      <dataBar>
        <cfvo type="min" val="0"/>
        <cfvo type="max" val="0"/>
        <color rgb="FF638EC6"/>
      </dataBar>
    </cfRule>
  </conditionalFormatting>
  <conditionalFormatting sqref="D44:D86">
    <cfRule type="dataBar" priority="464">
      <dataBar>
        <cfvo type="min" val="0"/>
        <cfvo type="max" val="0"/>
        <color rgb="FF638EC6"/>
      </dataBar>
    </cfRule>
  </conditionalFormatting>
  <conditionalFormatting sqref="D44:D86">
    <cfRule type="dataBar" priority="463">
      <dataBar>
        <cfvo type="min" val="0"/>
        <cfvo type="max" val="0"/>
        <color rgb="FF638EC6"/>
      </dataBar>
    </cfRule>
  </conditionalFormatting>
  <conditionalFormatting sqref="D47:D86">
    <cfRule type="dataBar" priority="462">
      <dataBar>
        <cfvo type="min" val="0"/>
        <cfvo type="max" val="0"/>
        <color rgb="FF638EC6"/>
      </dataBar>
    </cfRule>
  </conditionalFormatting>
  <conditionalFormatting sqref="D47:D86">
    <cfRule type="dataBar" priority="461">
      <dataBar>
        <cfvo type="min" val="0"/>
        <cfvo type="max" val="0"/>
        <color rgb="FF638EC6"/>
      </dataBar>
    </cfRule>
  </conditionalFormatting>
  <conditionalFormatting sqref="D47:D86">
    <cfRule type="dataBar" priority="460">
      <dataBar>
        <cfvo type="min" val="0"/>
        <cfvo type="max" val="0"/>
        <color rgb="FF638EC6"/>
      </dataBar>
    </cfRule>
  </conditionalFormatting>
  <conditionalFormatting sqref="D47:D86">
    <cfRule type="dataBar" priority="459">
      <dataBar>
        <cfvo type="min" val="0"/>
        <cfvo type="max" val="0"/>
        <color rgb="FF638EC6"/>
      </dataBar>
    </cfRule>
  </conditionalFormatting>
  <conditionalFormatting sqref="D47:D86">
    <cfRule type="dataBar" priority="458">
      <dataBar>
        <cfvo type="min" val="0"/>
        <cfvo type="max" val="0"/>
        <color rgb="FF638EC6"/>
      </dataBar>
    </cfRule>
  </conditionalFormatting>
  <conditionalFormatting sqref="D47:D86">
    <cfRule type="dataBar" priority="457">
      <dataBar>
        <cfvo type="min" val="0"/>
        <cfvo type="max" val="0"/>
        <color rgb="FF638EC6"/>
      </dataBar>
    </cfRule>
  </conditionalFormatting>
  <conditionalFormatting sqref="D47:D86">
    <cfRule type="dataBar" priority="456">
      <dataBar>
        <cfvo type="min" val="0"/>
        <cfvo type="max" val="0"/>
        <color rgb="FF638EC6"/>
      </dataBar>
    </cfRule>
  </conditionalFormatting>
  <conditionalFormatting sqref="D47:D86">
    <cfRule type="dataBar" priority="455">
      <dataBar>
        <cfvo type="min" val="0"/>
        <cfvo type="max" val="0"/>
        <color rgb="FF638EC6"/>
      </dataBar>
    </cfRule>
  </conditionalFormatting>
  <conditionalFormatting sqref="D47:D86">
    <cfRule type="dataBar" priority="454">
      <dataBar>
        <cfvo type="min" val="0"/>
        <cfvo type="max" val="0"/>
        <color rgb="FF638EC6"/>
      </dataBar>
    </cfRule>
  </conditionalFormatting>
  <conditionalFormatting sqref="D48:D86">
    <cfRule type="dataBar" priority="453">
      <dataBar>
        <cfvo type="min" val="0"/>
        <cfvo type="max" val="0"/>
        <color rgb="FF638EC6"/>
      </dataBar>
    </cfRule>
  </conditionalFormatting>
  <conditionalFormatting sqref="D48:D86">
    <cfRule type="dataBar" priority="452">
      <dataBar>
        <cfvo type="min" val="0"/>
        <cfvo type="max" val="0"/>
        <color rgb="FF638EC6"/>
      </dataBar>
    </cfRule>
  </conditionalFormatting>
  <conditionalFormatting sqref="D48:D86">
    <cfRule type="dataBar" priority="451">
      <dataBar>
        <cfvo type="min" val="0"/>
        <cfvo type="max" val="0"/>
        <color rgb="FF638EC6"/>
      </dataBar>
    </cfRule>
  </conditionalFormatting>
  <conditionalFormatting sqref="D48:D86">
    <cfRule type="dataBar" priority="450">
      <dataBar>
        <cfvo type="min" val="0"/>
        <cfvo type="max" val="0"/>
        <color rgb="FF638EC6"/>
      </dataBar>
    </cfRule>
  </conditionalFormatting>
  <conditionalFormatting sqref="D48:D86">
    <cfRule type="dataBar" priority="449">
      <dataBar>
        <cfvo type="min" val="0"/>
        <cfvo type="max" val="0"/>
        <color rgb="FF638EC6"/>
      </dataBar>
    </cfRule>
  </conditionalFormatting>
  <conditionalFormatting sqref="D48:D86">
    <cfRule type="dataBar" priority="448">
      <dataBar>
        <cfvo type="min" val="0"/>
        <cfvo type="max" val="0"/>
        <color rgb="FF638EC6"/>
      </dataBar>
    </cfRule>
  </conditionalFormatting>
  <conditionalFormatting sqref="D48:D86">
    <cfRule type="dataBar" priority="447">
      <dataBar>
        <cfvo type="min" val="0"/>
        <cfvo type="max" val="0"/>
        <color rgb="FF638EC6"/>
      </dataBar>
    </cfRule>
  </conditionalFormatting>
  <conditionalFormatting sqref="D48:D86">
    <cfRule type="dataBar" priority="446">
      <dataBar>
        <cfvo type="min" val="0"/>
        <cfvo type="max" val="0"/>
        <color rgb="FF638EC6"/>
      </dataBar>
    </cfRule>
  </conditionalFormatting>
  <conditionalFormatting sqref="D48:D86">
    <cfRule type="dataBar" priority="445">
      <dataBar>
        <cfvo type="min" val="0"/>
        <cfvo type="max" val="0"/>
        <color rgb="FF638EC6"/>
      </dataBar>
    </cfRule>
  </conditionalFormatting>
  <conditionalFormatting sqref="D49:D86">
    <cfRule type="dataBar" priority="444">
      <dataBar>
        <cfvo type="min" val="0"/>
        <cfvo type="max" val="0"/>
        <color rgb="FF638EC6"/>
      </dataBar>
    </cfRule>
  </conditionalFormatting>
  <conditionalFormatting sqref="D49:D86">
    <cfRule type="dataBar" priority="443">
      <dataBar>
        <cfvo type="min" val="0"/>
        <cfvo type="max" val="0"/>
        <color rgb="FF638EC6"/>
      </dataBar>
    </cfRule>
  </conditionalFormatting>
  <conditionalFormatting sqref="D49:D86">
    <cfRule type="dataBar" priority="442">
      <dataBar>
        <cfvo type="min" val="0"/>
        <cfvo type="max" val="0"/>
        <color rgb="FF638EC6"/>
      </dataBar>
    </cfRule>
  </conditionalFormatting>
  <conditionalFormatting sqref="D49:D86">
    <cfRule type="dataBar" priority="441">
      <dataBar>
        <cfvo type="min" val="0"/>
        <cfvo type="max" val="0"/>
        <color rgb="FF638EC6"/>
      </dataBar>
    </cfRule>
  </conditionalFormatting>
  <conditionalFormatting sqref="D49:D86">
    <cfRule type="dataBar" priority="440">
      <dataBar>
        <cfvo type="min" val="0"/>
        <cfvo type="max" val="0"/>
        <color rgb="FF638EC6"/>
      </dataBar>
    </cfRule>
  </conditionalFormatting>
  <conditionalFormatting sqref="D49:D86">
    <cfRule type="dataBar" priority="439">
      <dataBar>
        <cfvo type="min" val="0"/>
        <cfvo type="max" val="0"/>
        <color rgb="FF638EC6"/>
      </dataBar>
    </cfRule>
  </conditionalFormatting>
  <conditionalFormatting sqref="D49:D86">
    <cfRule type="dataBar" priority="438">
      <dataBar>
        <cfvo type="min" val="0"/>
        <cfvo type="max" val="0"/>
        <color rgb="FF638EC6"/>
      </dataBar>
    </cfRule>
  </conditionalFormatting>
  <conditionalFormatting sqref="D49:D86">
    <cfRule type="dataBar" priority="437">
      <dataBar>
        <cfvo type="min" val="0"/>
        <cfvo type="max" val="0"/>
        <color rgb="FF638EC6"/>
      </dataBar>
    </cfRule>
  </conditionalFormatting>
  <conditionalFormatting sqref="D49:D86">
    <cfRule type="dataBar" priority="436">
      <dataBar>
        <cfvo type="min" val="0"/>
        <cfvo type="max" val="0"/>
        <color rgb="FF638EC6"/>
      </dataBar>
    </cfRule>
  </conditionalFormatting>
  <conditionalFormatting sqref="D50:D86">
    <cfRule type="dataBar" priority="435">
      <dataBar>
        <cfvo type="min" val="0"/>
        <cfvo type="max" val="0"/>
        <color rgb="FF638EC6"/>
      </dataBar>
    </cfRule>
  </conditionalFormatting>
  <conditionalFormatting sqref="D50:D86">
    <cfRule type="dataBar" priority="434">
      <dataBar>
        <cfvo type="min" val="0"/>
        <cfvo type="max" val="0"/>
        <color rgb="FF638EC6"/>
      </dataBar>
    </cfRule>
  </conditionalFormatting>
  <conditionalFormatting sqref="D50:D86">
    <cfRule type="dataBar" priority="433">
      <dataBar>
        <cfvo type="min" val="0"/>
        <cfvo type="max" val="0"/>
        <color rgb="FF638EC6"/>
      </dataBar>
    </cfRule>
  </conditionalFormatting>
  <conditionalFormatting sqref="D50:D86">
    <cfRule type="dataBar" priority="432">
      <dataBar>
        <cfvo type="min" val="0"/>
        <cfvo type="max" val="0"/>
        <color rgb="FF638EC6"/>
      </dataBar>
    </cfRule>
  </conditionalFormatting>
  <conditionalFormatting sqref="D50:D86">
    <cfRule type="dataBar" priority="431">
      <dataBar>
        <cfvo type="min" val="0"/>
        <cfvo type="max" val="0"/>
        <color rgb="FF638EC6"/>
      </dataBar>
    </cfRule>
  </conditionalFormatting>
  <conditionalFormatting sqref="D50:D86">
    <cfRule type="dataBar" priority="430">
      <dataBar>
        <cfvo type="min" val="0"/>
        <cfvo type="max" val="0"/>
        <color rgb="FF638EC6"/>
      </dataBar>
    </cfRule>
  </conditionalFormatting>
  <conditionalFormatting sqref="D50:D86">
    <cfRule type="dataBar" priority="429">
      <dataBar>
        <cfvo type="min" val="0"/>
        <cfvo type="max" val="0"/>
        <color rgb="FF638EC6"/>
      </dataBar>
    </cfRule>
  </conditionalFormatting>
  <conditionalFormatting sqref="D50:D86">
    <cfRule type="dataBar" priority="428">
      <dataBar>
        <cfvo type="min" val="0"/>
        <cfvo type="max" val="0"/>
        <color rgb="FF638EC6"/>
      </dataBar>
    </cfRule>
  </conditionalFormatting>
  <conditionalFormatting sqref="D50:D86">
    <cfRule type="dataBar" priority="427">
      <dataBar>
        <cfvo type="min" val="0"/>
        <cfvo type="max" val="0"/>
        <color rgb="FF638EC6"/>
      </dataBar>
    </cfRule>
  </conditionalFormatting>
  <conditionalFormatting sqref="D51:D86">
    <cfRule type="dataBar" priority="426">
      <dataBar>
        <cfvo type="min" val="0"/>
        <cfvo type="max" val="0"/>
        <color rgb="FF638EC6"/>
      </dataBar>
    </cfRule>
  </conditionalFormatting>
  <conditionalFormatting sqref="D51:D86">
    <cfRule type="dataBar" priority="425">
      <dataBar>
        <cfvo type="min" val="0"/>
        <cfvo type="max" val="0"/>
        <color rgb="FF638EC6"/>
      </dataBar>
    </cfRule>
  </conditionalFormatting>
  <conditionalFormatting sqref="D51:D86">
    <cfRule type="dataBar" priority="424">
      <dataBar>
        <cfvo type="min" val="0"/>
        <cfvo type="max" val="0"/>
        <color rgb="FF638EC6"/>
      </dataBar>
    </cfRule>
  </conditionalFormatting>
  <conditionalFormatting sqref="D51:D86">
    <cfRule type="dataBar" priority="423">
      <dataBar>
        <cfvo type="min" val="0"/>
        <cfvo type="max" val="0"/>
        <color rgb="FF638EC6"/>
      </dataBar>
    </cfRule>
  </conditionalFormatting>
  <conditionalFormatting sqref="D51:D86">
    <cfRule type="dataBar" priority="422">
      <dataBar>
        <cfvo type="min" val="0"/>
        <cfvo type="max" val="0"/>
        <color rgb="FF638EC6"/>
      </dataBar>
    </cfRule>
  </conditionalFormatting>
  <conditionalFormatting sqref="D51:D86">
    <cfRule type="dataBar" priority="421">
      <dataBar>
        <cfvo type="min" val="0"/>
        <cfvo type="max" val="0"/>
        <color rgb="FF638EC6"/>
      </dataBar>
    </cfRule>
  </conditionalFormatting>
  <conditionalFormatting sqref="D51:D86">
    <cfRule type="dataBar" priority="420">
      <dataBar>
        <cfvo type="min" val="0"/>
        <cfvo type="max" val="0"/>
        <color rgb="FF638EC6"/>
      </dataBar>
    </cfRule>
  </conditionalFormatting>
  <conditionalFormatting sqref="D51:D86">
    <cfRule type="dataBar" priority="419">
      <dataBar>
        <cfvo type="min" val="0"/>
        <cfvo type="max" val="0"/>
        <color rgb="FF638EC6"/>
      </dataBar>
    </cfRule>
  </conditionalFormatting>
  <conditionalFormatting sqref="D51:D86">
    <cfRule type="dataBar" priority="418">
      <dataBar>
        <cfvo type="min" val="0"/>
        <cfvo type="max" val="0"/>
        <color rgb="FF638EC6"/>
      </dataBar>
    </cfRule>
  </conditionalFormatting>
  <conditionalFormatting sqref="D54:D86">
    <cfRule type="dataBar" priority="417">
      <dataBar>
        <cfvo type="min" val="0"/>
        <cfvo type="max" val="0"/>
        <color rgb="FF638EC6"/>
      </dataBar>
    </cfRule>
  </conditionalFormatting>
  <conditionalFormatting sqref="D54:D86">
    <cfRule type="dataBar" priority="416">
      <dataBar>
        <cfvo type="min" val="0"/>
        <cfvo type="max" val="0"/>
        <color rgb="FF638EC6"/>
      </dataBar>
    </cfRule>
  </conditionalFormatting>
  <conditionalFormatting sqref="D54:D86">
    <cfRule type="dataBar" priority="415">
      <dataBar>
        <cfvo type="min" val="0"/>
        <cfvo type="max" val="0"/>
        <color rgb="FF638EC6"/>
      </dataBar>
    </cfRule>
  </conditionalFormatting>
  <conditionalFormatting sqref="D54:D86">
    <cfRule type="dataBar" priority="414">
      <dataBar>
        <cfvo type="min" val="0"/>
        <cfvo type="max" val="0"/>
        <color rgb="FF638EC6"/>
      </dataBar>
    </cfRule>
  </conditionalFormatting>
  <conditionalFormatting sqref="D54:D86">
    <cfRule type="dataBar" priority="413">
      <dataBar>
        <cfvo type="min" val="0"/>
        <cfvo type="max" val="0"/>
        <color rgb="FF638EC6"/>
      </dataBar>
    </cfRule>
  </conditionalFormatting>
  <conditionalFormatting sqref="D54:D86">
    <cfRule type="dataBar" priority="412">
      <dataBar>
        <cfvo type="min" val="0"/>
        <cfvo type="max" val="0"/>
        <color rgb="FF638EC6"/>
      </dataBar>
    </cfRule>
  </conditionalFormatting>
  <conditionalFormatting sqref="D54:D86">
    <cfRule type="dataBar" priority="411">
      <dataBar>
        <cfvo type="min" val="0"/>
        <cfvo type="max" val="0"/>
        <color rgb="FF638EC6"/>
      </dataBar>
    </cfRule>
  </conditionalFormatting>
  <conditionalFormatting sqref="D54:D86">
    <cfRule type="dataBar" priority="410">
      <dataBar>
        <cfvo type="min" val="0"/>
        <cfvo type="max" val="0"/>
        <color rgb="FF638EC6"/>
      </dataBar>
    </cfRule>
  </conditionalFormatting>
  <conditionalFormatting sqref="D54:D86">
    <cfRule type="dataBar" priority="409">
      <dataBar>
        <cfvo type="min" val="0"/>
        <cfvo type="max" val="0"/>
        <color rgb="FF638EC6"/>
      </dataBar>
    </cfRule>
  </conditionalFormatting>
  <conditionalFormatting sqref="D54:D86">
    <cfRule type="dataBar" priority="408">
      <dataBar>
        <cfvo type="min" val="0"/>
        <cfvo type="max" val="0"/>
        <color rgb="FF638EC6"/>
      </dataBar>
    </cfRule>
  </conditionalFormatting>
  <conditionalFormatting sqref="D55:D86">
    <cfRule type="dataBar" priority="407">
      <dataBar>
        <cfvo type="min" val="0"/>
        <cfvo type="max" val="0"/>
        <color rgb="FF638EC6"/>
      </dataBar>
    </cfRule>
  </conditionalFormatting>
  <conditionalFormatting sqref="D55:D86">
    <cfRule type="dataBar" priority="406">
      <dataBar>
        <cfvo type="min" val="0"/>
        <cfvo type="max" val="0"/>
        <color rgb="FF638EC6"/>
      </dataBar>
    </cfRule>
  </conditionalFormatting>
  <conditionalFormatting sqref="D55:D86">
    <cfRule type="dataBar" priority="405">
      <dataBar>
        <cfvo type="min" val="0"/>
        <cfvo type="max" val="0"/>
        <color rgb="FF638EC6"/>
      </dataBar>
    </cfRule>
  </conditionalFormatting>
  <conditionalFormatting sqref="D55:D86">
    <cfRule type="dataBar" priority="404">
      <dataBar>
        <cfvo type="min" val="0"/>
        <cfvo type="max" val="0"/>
        <color rgb="FF638EC6"/>
      </dataBar>
    </cfRule>
  </conditionalFormatting>
  <conditionalFormatting sqref="D55:D86">
    <cfRule type="dataBar" priority="403">
      <dataBar>
        <cfvo type="min" val="0"/>
        <cfvo type="max" val="0"/>
        <color rgb="FF638EC6"/>
      </dataBar>
    </cfRule>
  </conditionalFormatting>
  <conditionalFormatting sqref="D55:D86">
    <cfRule type="dataBar" priority="402">
      <dataBar>
        <cfvo type="min" val="0"/>
        <cfvo type="max" val="0"/>
        <color rgb="FF638EC6"/>
      </dataBar>
    </cfRule>
  </conditionalFormatting>
  <conditionalFormatting sqref="D55:D86">
    <cfRule type="dataBar" priority="401">
      <dataBar>
        <cfvo type="min" val="0"/>
        <cfvo type="max" val="0"/>
        <color rgb="FF638EC6"/>
      </dataBar>
    </cfRule>
  </conditionalFormatting>
  <conditionalFormatting sqref="D55:D86">
    <cfRule type="dataBar" priority="400">
      <dataBar>
        <cfvo type="min" val="0"/>
        <cfvo type="max" val="0"/>
        <color rgb="FF638EC6"/>
      </dataBar>
    </cfRule>
  </conditionalFormatting>
  <conditionalFormatting sqref="D55:D86">
    <cfRule type="dataBar" priority="399">
      <dataBar>
        <cfvo type="min" val="0"/>
        <cfvo type="max" val="0"/>
        <color rgb="FF638EC6"/>
      </dataBar>
    </cfRule>
  </conditionalFormatting>
  <conditionalFormatting sqref="D55:D86">
    <cfRule type="dataBar" priority="398">
      <dataBar>
        <cfvo type="min" val="0"/>
        <cfvo type="max" val="0"/>
        <color rgb="FF638EC6"/>
      </dataBar>
    </cfRule>
  </conditionalFormatting>
  <conditionalFormatting sqref="D56:D86">
    <cfRule type="dataBar" priority="397">
      <dataBar>
        <cfvo type="min" val="0"/>
        <cfvo type="max" val="0"/>
        <color rgb="FF638EC6"/>
      </dataBar>
    </cfRule>
  </conditionalFormatting>
  <conditionalFormatting sqref="D56:D86">
    <cfRule type="dataBar" priority="396">
      <dataBar>
        <cfvo type="min" val="0"/>
        <cfvo type="max" val="0"/>
        <color rgb="FF638EC6"/>
      </dataBar>
    </cfRule>
  </conditionalFormatting>
  <conditionalFormatting sqref="D56:D86">
    <cfRule type="dataBar" priority="395">
      <dataBar>
        <cfvo type="min" val="0"/>
        <cfvo type="max" val="0"/>
        <color rgb="FF638EC6"/>
      </dataBar>
    </cfRule>
  </conditionalFormatting>
  <conditionalFormatting sqref="D56:D86">
    <cfRule type="dataBar" priority="394">
      <dataBar>
        <cfvo type="min" val="0"/>
        <cfvo type="max" val="0"/>
        <color rgb="FF638EC6"/>
      </dataBar>
    </cfRule>
  </conditionalFormatting>
  <conditionalFormatting sqref="D56:D86">
    <cfRule type="dataBar" priority="393">
      <dataBar>
        <cfvo type="min" val="0"/>
        <cfvo type="max" val="0"/>
        <color rgb="FF638EC6"/>
      </dataBar>
    </cfRule>
  </conditionalFormatting>
  <conditionalFormatting sqref="D56:D86">
    <cfRule type="dataBar" priority="392">
      <dataBar>
        <cfvo type="min" val="0"/>
        <cfvo type="max" val="0"/>
        <color rgb="FF638EC6"/>
      </dataBar>
    </cfRule>
  </conditionalFormatting>
  <conditionalFormatting sqref="D56:D86">
    <cfRule type="dataBar" priority="391">
      <dataBar>
        <cfvo type="min" val="0"/>
        <cfvo type="max" val="0"/>
        <color rgb="FF638EC6"/>
      </dataBar>
    </cfRule>
  </conditionalFormatting>
  <conditionalFormatting sqref="D56:D86">
    <cfRule type="dataBar" priority="390">
      <dataBar>
        <cfvo type="min" val="0"/>
        <cfvo type="max" val="0"/>
        <color rgb="FF638EC6"/>
      </dataBar>
    </cfRule>
  </conditionalFormatting>
  <conditionalFormatting sqref="D56:D86">
    <cfRule type="dataBar" priority="389">
      <dataBar>
        <cfvo type="min" val="0"/>
        <cfvo type="max" val="0"/>
        <color rgb="FF638EC6"/>
      </dataBar>
    </cfRule>
  </conditionalFormatting>
  <conditionalFormatting sqref="D56:D86">
    <cfRule type="dataBar" priority="388">
      <dataBar>
        <cfvo type="min" val="0"/>
        <cfvo type="max" val="0"/>
        <color rgb="FF638EC6"/>
      </dataBar>
    </cfRule>
  </conditionalFormatting>
  <conditionalFormatting sqref="D57:D86">
    <cfRule type="dataBar" priority="387">
      <dataBar>
        <cfvo type="min" val="0"/>
        <cfvo type="max" val="0"/>
        <color rgb="FF638EC6"/>
      </dataBar>
    </cfRule>
  </conditionalFormatting>
  <conditionalFormatting sqref="D57:D86">
    <cfRule type="dataBar" priority="386">
      <dataBar>
        <cfvo type="min" val="0"/>
        <cfvo type="max" val="0"/>
        <color rgb="FF638EC6"/>
      </dataBar>
    </cfRule>
  </conditionalFormatting>
  <conditionalFormatting sqref="D57:D86">
    <cfRule type="dataBar" priority="385">
      <dataBar>
        <cfvo type="min" val="0"/>
        <cfvo type="max" val="0"/>
        <color rgb="FF638EC6"/>
      </dataBar>
    </cfRule>
  </conditionalFormatting>
  <conditionalFormatting sqref="D57:D86">
    <cfRule type="dataBar" priority="384">
      <dataBar>
        <cfvo type="min" val="0"/>
        <cfvo type="max" val="0"/>
        <color rgb="FF638EC6"/>
      </dataBar>
    </cfRule>
  </conditionalFormatting>
  <conditionalFormatting sqref="D57:D86">
    <cfRule type="dataBar" priority="383">
      <dataBar>
        <cfvo type="min" val="0"/>
        <cfvo type="max" val="0"/>
        <color rgb="FF638EC6"/>
      </dataBar>
    </cfRule>
  </conditionalFormatting>
  <conditionalFormatting sqref="D57:D86">
    <cfRule type="dataBar" priority="382">
      <dataBar>
        <cfvo type="min" val="0"/>
        <cfvo type="max" val="0"/>
        <color rgb="FF638EC6"/>
      </dataBar>
    </cfRule>
  </conditionalFormatting>
  <conditionalFormatting sqref="D57:D86">
    <cfRule type="dataBar" priority="381">
      <dataBar>
        <cfvo type="min" val="0"/>
        <cfvo type="max" val="0"/>
        <color rgb="FF638EC6"/>
      </dataBar>
    </cfRule>
  </conditionalFormatting>
  <conditionalFormatting sqref="D57:D86">
    <cfRule type="dataBar" priority="380">
      <dataBar>
        <cfvo type="min" val="0"/>
        <cfvo type="max" val="0"/>
        <color rgb="FF638EC6"/>
      </dataBar>
    </cfRule>
  </conditionalFormatting>
  <conditionalFormatting sqref="D57:D86">
    <cfRule type="dataBar" priority="379">
      <dataBar>
        <cfvo type="min" val="0"/>
        <cfvo type="max" val="0"/>
        <color rgb="FF638EC6"/>
      </dataBar>
    </cfRule>
  </conditionalFormatting>
  <conditionalFormatting sqref="D57:D86">
    <cfRule type="dataBar" priority="378">
      <dataBar>
        <cfvo type="min" val="0"/>
        <cfvo type="max" val="0"/>
        <color rgb="FF638EC6"/>
      </dataBar>
    </cfRule>
  </conditionalFormatting>
  <conditionalFormatting sqref="D58:D86">
    <cfRule type="dataBar" priority="377">
      <dataBar>
        <cfvo type="min" val="0"/>
        <cfvo type="max" val="0"/>
        <color rgb="FF638EC6"/>
      </dataBar>
    </cfRule>
  </conditionalFormatting>
  <conditionalFormatting sqref="D58:D86">
    <cfRule type="dataBar" priority="376">
      <dataBar>
        <cfvo type="min" val="0"/>
        <cfvo type="max" val="0"/>
        <color rgb="FF638EC6"/>
      </dataBar>
    </cfRule>
  </conditionalFormatting>
  <conditionalFormatting sqref="D58:D86">
    <cfRule type="dataBar" priority="375">
      <dataBar>
        <cfvo type="min" val="0"/>
        <cfvo type="max" val="0"/>
        <color rgb="FF638EC6"/>
      </dataBar>
    </cfRule>
  </conditionalFormatting>
  <conditionalFormatting sqref="D58:D86">
    <cfRule type="dataBar" priority="374">
      <dataBar>
        <cfvo type="min" val="0"/>
        <cfvo type="max" val="0"/>
        <color rgb="FF638EC6"/>
      </dataBar>
    </cfRule>
  </conditionalFormatting>
  <conditionalFormatting sqref="D58:D86">
    <cfRule type="dataBar" priority="373">
      <dataBar>
        <cfvo type="min" val="0"/>
        <cfvo type="max" val="0"/>
        <color rgb="FF638EC6"/>
      </dataBar>
    </cfRule>
  </conditionalFormatting>
  <conditionalFormatting sqref="D58:D86">
    <cfRule type="dataBar" priority="372">
      <dataBar>
        <cfvo type="min" val="0"/>
        <cfvo type="max" val="0"/>
        <color rgb="FF638EC6"/>
      </dataBar>
    </cfRule>
  </conditionalFormatting>
  <conditionalFormatting sqref="D58:D86">
    <cfRule type="dataBar" priority="371">
      <dataBar>
        <cfvo type="min" val="0"/>
        <cfvo type="max" val="0"/>
        <color rgb="FF638EC6"/>
      </dataBar>
    </cfRule>
  </conditionalFormatting>
  <conditionalFormatting sqref="D58:D86">
    <cfRule type="dataBar" priority="370">
      <dataBar>
        <cfvo type="min" val="0"/>
        <cfvo type="max" val="0"/>
        <color rgb="FF638EC6"/>
      </dataBar>
    </cfRule>
  </conditionalFormatting>
  <conditionalFormatting sqref="D58:D86">
    <cfRule type="dataBar" priority="369">
      <dataBar>
        <cfvo type="min" val="0"/>
        <cfvo type="max" val="0"/>
        <color rgb="FF638EC6"/>
      </dataBar>
    </cfRule>
  </conditionalFormatting>
  <conditionalFormatting sqref="D58:D86">
    <cfRule type="dataBar" priority="368">
      <dataBar>
        <cfvo type="min" val="0"/>
        <cfvo type="max" val="0"/>
        <color rgb="FF638EC6"/>
      </dataBar>
    </cfRule>
  </conditionalFormatting>
  <conditionalFormatting sqref="D61:D86">
    <cfRule type="dataBar" priority="367">
      <dataBar>
        <cfvo type="min" val="0"/>
        <cfvo type="max" val="0"/>
        <color rgb="FF638EC6"/>
      </dataBar>
    </cfRule>
  </conditionalFormatting>
  <conditionalFormatting sqref="D61:D86">
    <cfRule type="dataBar" priority="366">
      <dataBar>
        <cfvo type="min" val="0"/>
        <cfvo type="max" val="0"/>
        <color rgb="FF638EC6"/>
      </dataBar>
    </cfRule>
  </conditionalFormatting>
  <conditionalFormatting sqref="D61:D86">
    <cfRule type="dataBar" priority="365">
      <dataBar>
        <cfvo type="min" val="0"/>
        <cfvo type="max" val="0"/>
        <color rgb="FF638EC6"/>
      </dataBar>
    </cfRule>
  </conditionalFormatting>
  <conditionalFormatting sqref="D61:D86">
    <cfRule type="dataBar" priority="364">
      <dataBar>
        <cfvo type="min" val="0"/>
        <cfvo type="max" val="0"/>
        <color rgb="FF638EC6"/>
      </dataBar>
    </cfRule>
  </conditionalFormatting>
  <conditionalFormatting sqref="D61:D86">
    <cfRule type="dataBar" priority="363">
      <dataBar>
        <cfvo type="min" val="0"/>
        <cfvo type="max" val="0"/>
        <color rgb="FF638EC6"/>
      </dataBar>
    </cfRule>
  </conditionalFormatting>
  <conditionalFormatting sqref="D61:D86">
    <cfRule type="dataBar" priority="362">
      <dataBar>
        <cfvo type="min" val="0"/>
        <cfvo type="max" val="0"/>
        <color rgb="FF638EC6"/>
      </dataBar>
    </cfRule>
  </conditionalFormatting>
  <conditionalFormatting sqref="D61:D86">
    <cfRule type="dataBar" priority="361">
      <dataBar>
        <cfvo type="min" val="0"/>
        <cfvo type="max" val="0"/>
        <color rgb="FF638EC6"/>
      </dataBar>
    </cfRule>
  </conditionalFormatting>
  <conditionalFormatting sqref="D61:D86">
    <cfRule type="dataBar" priority="360">
      <dataBar>
        <cfvo type="min" val="0"/>
        <cfvo type="max" val="0"/>
        <color rgb="FF638EC6"/>
      </dataBar>
    </cfRule>
  </conditionalFormatting>
  <conditionalFormatting sqref="D61:D86">
    <cfRule type="dataBar" priority="359">
      <dataBar>
        <cfvo type="min" val="0"/>
        <cfvo type="max" val="0"/>
        <color rgb="FF638EC6"/>
      </dataBar>
    </cfRule>
  </conditionalFormatting>
  <conditionalFormatting sqref="D61:D86">
    <cfRule type="dataBar" priority="358">
      <dataBar>
        <cfvo type="min" val="0"/>
        <cfvo type="max" val="0"/>
        <color rgb="FF638EC6"/>
      </dataBar>
    </cfRule>
  </conditionalFormatting>
  <conditionalFormatting sqref="D61:D86">
    <cfRule type="dataBar" priority="357">
      <dataBar>
        <cfvo type="min" val="0"/>
        <cfvo type="max" val="0"/>
        <color rgb="FF638EC6"/>
      </dataBar>
    </cfRule>
  </conditionalFormatting>
  <conditionalFormatting sqref="D62:D86">
    <cfRule type="dataBar" priority="356">
      <dataBar>
        <cfvo type="min" val="0"/>
        <cfvo type="max" val="0"/>
        <color rgb="FF638EC6"/>
      </dataBar>
    </cfRule>
  </conditionalFormatting>
  <conditionalFormatting sqref="D62:D86">
    <cfRule type="dataBar" priority="355">
      <dataBar>
        <cfvo type="min" val="0"/>
        <cfvo type="max" val="0"/>
        <color rgb="FF638EC6"/>
      </dataBar>
    </cfRule>
  </conditionalFormatting>
  <conditionalFormatting sqref="D62:D86">
    <cfRule type="dataBar" priority="354">
      <dataBar>
        <cfvo type="min" val="0"/>
        <cfvo type="max" val="0"/>
        <color rgb="FF638EC6"/>
      </dataBar>
    </cfRule>
  </conditionalFormatting>
  <conditionalFormatting sqref="D62:D86">
    <cfRule type="dataBar" priority="353">
      <dataBar>
        <cfvo type="min" val="0"/>
        <cfvo type="max" val="0"/>
        <color rgb="FF638EC6"/>
      </dataBar>
    </cfRule>
  </conditionalFormatting>
  <conditionalFormatting sqref="D62:D86">
    <cfRule type="dataBar" priority="352">
      <dataBar>
        <cfvo type="min" val="0"/>
        <cfvo type="max" val="0"/>
        <color rgb="FF638EC6"/>
      </dataBar>
    </cfRule>
  </conditionalFormatting>
  <conditionalFormatting sqref="D62:D86">
    <cfRule type="dataBar" priority="351">
      <dataBar>
        <cfvo type="min" val="0"/>
        <cfvo type="max" val="0"/>
        <color rgb="FF638EC6"/>
      </dataBar>
    </cfRule>
  </conditionalFormatting>
  <conditionalFormatting sqref="D62:D86">
    <cfRule type="dataBar" priority="350">
      <dataBar>
        <cfvo type="min" val="0"/>
        <cfvo type="max" val="0"/>
        <color rgb="FF638EC6"/>
      </dataBar>
    </cfRule>
  </conditionalFormatting>
  <conditionalFormatting sqref="D62:D86">
    <cfRule type="dataBar" priority="349">
      <dataBar>
        <cfvo type="min" val="0"/>
        <cfvo type="max" val="0"/>
        <color rgb="FF638EC6"/>
      </dataBar>
    </cfRule>
  </conditionalFormatting>
  <conditionalFormatting sqref="D62:D86">
    <cfRule type="dataBar" priority="348">
      <dataBar>
        <cfvo type="min" val="0"/>
        <cfvo type="max" val="0"/>
        <color rgb="FF638EC6"/>
      </dataBar>
    </cfRule>
  </conditionalFormatting>
  <conditionalFormatting sqref="D62:D86">
    <cfRule type="dataBar" priority="347">
      <dataBar>
        <cfvo type="min" val="0"/>
        <cfvo type="max" val="0"/>
        <color rgb="FF638EC6"/>
      </dataBar>
    </cfRule>
  </conditionalFormatting>
  <conditionalFormatting sqref="D62:D86">
    <cfRule type="dataBar" priority="346">
      <dataBar>
        <cfvo type="min" val="0"/>
        <cfvo type="max" val="0"/>
        <color rgb="FF638EC6"/>
      </dataBar>
    </cfRule>
  </conditionalFormatting>
  <conditionalFormatting sqref="D63:D86">
    <cfRule type="dataBar" priority="345">
      <dataBar>
        <cfvo type="min" val="0"/>
        <cfvo type="max" val="0"/>
        <color rgb="FF638EC6"/>
      </dataBar>
    </cfRule>
  </conditionalFormatting>
  <conditionalFormatting sqref="D63:D86">
    <cfRule type="dataBar" priority="344">
      <dataBar>
        <cfvo type="min" val="0"/>
        <cfvo type="max" val="0"/>
        <color rgb="FF638EC6"/>
      </dataBar>
    </cfRule>
  </conditionalFormatting>
  <conditionalFormatting sqref="D63:D86">
    <cfRule type="dataBar" priority="343">
      <dataBar>
        <cfvo type="min" val="0"/>
        <cfvo type="max" val="0"/>
        <color rgb="FF638EC6"/>
      </dataBar>
    </cfRule>
  </conditionalFormatting>
  <conditionalFormatting sqref="D63:D86">
    <cfRule type="dataBar" priority="342">
      <dataBar>
        <cfvo type="min" val="0"/>
        <cfvo type="max" val="0"/>
        <color rgb="FF638EC6"/>
      </dataBar>
    </cfRule>
  </conditionalFormatting>
  <conditionalFormatting sqref="D63:D86">
    <cfRule type="dataBar" priority="341">
      <dataBar>
        <cfvo type="min" val="0"/>
        <cfvo type="max" val="0"/>
        <color rgb="FF638EC6"/>
      </dataBar>
    </cfRule>
  </conditionalFormatting>
  <conditionalFormatting sqref="D63:D86">
    <cfRule type="dataBar" priority="340">
      <dataBar>
        <cfvo type="min" val="0"/>
        <cfvo type="max" val="0"/>
        <color rgb="FF638EC6"/>
      </dataBar>
    </cfRule>
  </conditionalFormatting>
  <conditionalFormatting sqref="D63:D86">
    <cfRule type="dataBar" priority="339">
      <dataBar>
        <cfvo type="min" val="0"/>
        <cfvo type="max" val="0"/>
        <color rgb="FF638EC6"/>
      </dataBar>
    </cfRule>
  </conditionalFormatting>
  <conditionalFormatting sqref="D63:D86">
    <cfRule type="dataBar" priority="338">
      <dataBar>
        <cfvo type="min" val="0"/>
        <cfvo type="max" val="0"/>
        <color rgb="FF638EC6"/>
      </dataBar>
    </cfRule>
  </conditionalFormatting>
  <conditionalFormatting sqref="D63:D86">
    <cfRule type="dataBar" priority="337">
      <dataBar>
        <cfvo type="min" val="0"/>
        <cfvo type="max" val="0"/>
        <color rgb="FF638EC6"/>
      </dataBar>
    </cfRule>
  </conditionalFormatting>
  <conditionalFormatting sqref="D63:D86">
    <cfRule type="dataBar" priority="336">
      <dataBar>
        <cfvo type="min" val="0"/>
        <cfvo type="max" val="0"/>
        <color rgb="FF638EC6"/>
      </dataBar>
    </cfRule>
  </conditionalFormatting>
  <conditionalFormatting sqref="D63:D86">
    <cfRule type="dataBar" priority="335">
      <dataBar>
        <cfvo type="min" val="0"/>
        <cfvo type="max" val="0"/>
        <color rgb="FF638EC6"/>
      </dataBar>
    </cfRule>
  </conditionalFormatting>
  <conditionalFormatting sqref="D64:D86">
    <cfRule type="dataBar" priority="334">
      <dataBar>
        <cfvo type="min" val="0"/>
        <cfvo type="max" val="0"/>
        <color rgb="FF638EC6"/>
      </dataBar>
    </cfRule>
  </conditionalFormatting>
  <conditionalFormatting sqref="D64:D86">
    <cfRule type="dataBar" priority="333">
      <dataBar>
        <cfvo type="min" val="0"/>
        <cfvo type="max" val="0"/>
        <color rgb="FF638EC6"/>
      </dataBar>
    </cfRule>
  </conditionalFormatting>
  <conditionalFormatting sqref="D64:D86">
    <cfRule type="dataBar" priority="332">
      <dataBar>
        <cfvo type="min" val="0"/>
        <cfvo type="max" val="0"/>
        <color rgb="FF638EC6"/>
      </dataBar>
    </cfRule>
  </conditionalFormatting>
  <conditionalFormatting sqref="D64:D86">
    <cfRule type="dataBar" priority="331">
      <dataBar>
        <cfvo type="min" val="0"/>
        <cfvo type="max" val="0"/>
        <color rgb="FF638EC6"/>
      </dataBar>
    </cfRule>
  </conditionalFormatting>
  <conditionalFormatting sqref="D64:D86">
    <cfRule type="dataBar" priority="330">
      <dataBar>
        <cfvo type="min" val="0"/>
        <cfvo type="max" val="0"/>
        <color rgb="FF638EC6"/>
      </dataBar>
    </cfRule>
  </conditionalFormatting>
  <conditionalFormatting sqref="D64:D86">
    <cfRule type="dataBar" priority="329">
      <dataBar>
        <cfvo type="min" val="0"/>
        <cfvo type="max" val="0"/>
        <color rgb="FF638EC6"/>
      </dataBar>
    </cfRule>
  </conditionalFormatting>
  <conditionalFormatting sqref="D64:D86">
    <cfRule type="dataBar" priority="328">
      <dataBar>
        <cfvo type="min" val="0"/>
        <cfvo type="max" val="0"/>
        <color rgb="FF638EC6"/>
      </dataBar>
    </cfRule>
  </conditionalFormatting>
  <conditionalFormatting sqref="D64:D86">
    <cfRule type="dataBar" priority="327">
      <dataBar>
        <cfvo type="min" val="0"/>
        <cfvo type="max" val="0"/>
        <color rgb="FF638EC6"/>
      </dataBar>
    </cfRule>
  </conditionalFormatting>
  <conditionalFormatting sqref="D64:D86">
    <cfRule type="dataBar" priority="326">
      <dataBar>
        <cfvo type="min" val="0"/>
        <cfvo type="max" val="0"/>
        <color rgb="FF638EC6"/>
      </dataBar>
    </cfRule>
  </conditionalFormatting>
  <conditionalFormatting sqref="D64:D86">
    <cfRule type="dataBar" priority="325">
      <dataBar>
        <cfvo type="min" val="0"/>
        <cfvo type="max" val="0"/>
        <color rgb="FF638EC6"/>
      </dataBar>
    </cfRule>
  </conditionalFormatting>
  <conditionalFormatting sqref="D64:D86">
    <cfRule type="dataBar" priority="324">
      <dataBar>
        <cfvo type="min" val="0"/>
        <cfvo type="max" val="0"/>
        <color rgb="FF638EC6"/>
      </dataBar>
    </cfRule>
  </conditionalFormatting>
  <conditionalFormatting sqref="D65:D86">
    <cfRule type="dataBar" priority="323">
      <dataBar>
        <cfvo type="min" val="0"/>
        <cfvo type="max" val="0"/>
        <color rgb="FF638EC6"/>
      </dataBar>
    </cfRule>
  </conditionalFormatting>
  <conditionalFormatting sqref="D65:D86">
    <cfRule type="dataBar" priority="322">
      <dataBar>
        <cfvo type="min" val="0"/>
        <cfvo type="max" val="0"/>
        <color rgb="FF638EC6"/>
      </dataBar>
    </cfRule>
  </conditionalFormatting>
  <conditionalFormatting sqref="D65:D86">
    <cfRule type="dataBar" priority="321">
      <dataBar>
        <cfvo type="min" val="0"/>
        <cfvo type="max" val="0"/>
        <color rgb="FF638EC6"/>
      </dataBar>
    </cfRule>
  </conditionalFormatting>
  <conditionalFormatting sqref="D65:D86">
    <cfRule type="dataBar" priority="320">
      <dataBar>
        <cfvo type="min" val="0"/>
        <cfvo type="max" val="0"/>
        <color rgb="FF638EC6"/>
      </dataBar>
    </cfRule>
  </conditionalFormatting>
  <conditionalFormatting sqref="D65:D86">
    <cfRule type="dataBar" priority="319">
      <dataBar>
        <cfvo type="min" val="0"/>
        <cfvo type="max" val="0"/>
        <color rgb="FF638EC6"/>
      </dataBar>
    </cfRule>
  </conditionalFormatting>
  <conditionalFormatting sqref="D65:D86">
    <cfRule type="dataBar" priority="318">
      <dataBar>
        <cfvo type="min" val="0"/>
        <cfvo type="max" val="0"/>
        <color rgb="FF638EC6"/>
      </dataBar>
    </cfRule>
  </conditionalFormatting>
  <conditionalFormatting sqref="D65:D86">
    <cfRule type="dataBar" priority="317">
      <dataBar>
        <cfvo type="min" val="0"/>
        <cfvo type="max" val="0"/>
        <color rgb="FF638EC6"/>
      </dataBar>
    </cfRule>
  </conditionalFormatting>
  <conditionalFormatting sqref="D65:D86">
    <cfRule type="dataBar" priority="316">
      <dataBar>
        <cfvo type="min" val="0"/>
        <cfvo type="max" val="0"/>
        <color rgb="FF638EC6"/>
      </dataBar>
    </cfRule>
  </conditionalFormatting>
  <conditionalFormatting sqref="D65:D86">
    <cfRule type="dataBar" priority="315">
      <dataBar>
        <cfvo type="min" val="0"/>
        <cfvo type="max" val="0"/>
        <color rgb="FF638EC6"/>
      </dataBar>
    </cfRule>
  </conditionalFormatting>
  <conditionalFormatting sqref="D65:D86">
    <cfRule type="dataBar" priority="314">
      <dataBar>
        <cfvo type="min" val="0"/>
        <cfvo type="max" val="0"/>
        <color rgb="FF638EC6"/>
      </dataBar>
    </cfRule>
  </conditionalFormatting>
  <conditionalFormatting sqref="D65:D86">
    <cfRule type="dataBar" priority="313">
      <dataBar>
        <cfvo type="min" val="0"/>
        <cfvo type="max" val="0"/>
        <color rgb="FF638EC6"/>
      </dataBar>
    </cfRule>
  </conditionalFormatting>
  <conditionalFormatting sqref="D68:D86">
    <cfRule type="dataBar" priority="312">
      <dataBar>
        <cfvo type="min" val="0"/>
        <cfvo type="max" val="0"/>
        <color rgb="FF638EC6"/>
      </dataBar>
    </cfRule>
  </conditionalFormatting>
  <conditionalFormatting sqref="D68:D86">
    <cfRule type="dataBar" priority="311">
      <dataBar>
        <cfvo type="min" val="0"/>
        <cfvo type="max" val="0"/>
        <color rgb="FF638EC6"/>
      </dataBar>
    </cfRule>
  </conditionalFormatting>
  <conditionalFormatting sqref="D68:D86">
    <cfRule type="dataBar" priority="310">
      <dataBar>
        <cfvo type="min" val="0"/>
        <cfvo type="max" val="0"/>
        <color rgb="FF638EC6"/>
      </dataBar>
    </cfRule>
  </conditionalFormatting>
  <conditionalFormatting sqref="D68:D86">
    <cfRule type="dataBar" priority="309">
      <dataBar>
        <cfvo type="min" val="0"/>
        <cfvo type="max" val="0"/>
        <color rgb="FF638EC6"/>
      </dataBar>
    </cfRule>
  </conditionalFormatting>
  <conditionalFormatting sqref="D68:D86">
    <cfRule type="dataBar" priority="308">
      <dataBar>
        <cfvo type="min" val="0"/>
        <cfvo type="max" val="0"/>
        <color rgb="FF638EC6"/>
      </dataBar>
    </cfRule>
  </conditionalFormatting>
  <conditionalFormatting sqref="D68:D86">
    <cfRule type="dataBar" priority="307">
      <dataBar>
        <cfvo type="min" val="0"/>
        <cfvo type="max" val="0"/>
        <color rgb="FF638EC6"/>
      </dataBar>
    </cfRule>
  </conditionalFormatting>
  <conditionalFormatting sqref="D68:D86">
    <cfRule type="dataBar" priority="306">
      <dataBar>
        <cfvo type="min" val="0"/>
        <cfvo type="max" val="0"/>
        <color rgb="FF638EC6"/>
      </dataBar>
    </cfRule>
  </conditionalFormatting>
  <conditionalFormatting sqref="D68:D86">
    <cfRule type="dataBar" priority="305">
      <dataBar>
        <cfvo type="min" val="0"/>
        <cfvo type="max" val="0"/>
        <color rgb="FF638EC6"/>
      </dataBar>
    </cfRule>
  </conditionalFormatting>
  <conditionalFormatting sqref="D68:D86">
    <cfRule type="dataBar" priority="304">
      <dataBar>
        <cfvo type="min" val="0"/>
        <cfvo type="max" val="0"/>
        <color rgb="FF638EC6"/>
      </dataBar>
    </cfRule>
  </conditionalFormatting>
  <conditionalFormatting sqref="D68:D86">
    <cfRule type="dataBar" priority="303">
      <dataBar>
        <cfvo type="min" val="0"/>
        <cfvo type="max" val="0"/>
        <color rgb="FF638EC6"/>
      </dataBar>
    </cfRule>
  </conditionalFormatting>
  <conditionalFormatting sqref="D68:D86">
    <cfRule type="dataBar" priority="302">
      <dataBar>
        <cfvo type="min" val="0"/>
        <cfvo type="max" val="0"/>
        <color rgb="FF638EC6"/>
      </dataBar>
    </cfRule>
  </conditionalFormatting>
  <conditionalFormatting sqref="D68:D86">
    <cfRule type="dataBar" priority="301">
      <dataBar>
        <cfvo type="min" val="0"/>
        <cfvo type="max" val="0"/>
        <color rgb="FF638EC6"/>
      </dataBar>
    </cfRule>
  </conditionalFormatting>
  <conditionalFormatting sqref="D69:D86">
    <cfRule type="dataBar" priority="300">
      <dataBar>
        <cfvo type="min" val="0"/>
        <cfvo type="max" val="0"/>
        <color rgb="FF638EC6"/>
      </dataBar>
    </cfRule>
  </conditionalFormatting>
  <conditionalFormatting sqref="D69:D86">
    <cfRule type="dataBar" priority="299">
      <dataBar>
        <cfvo type="min" val="0"/>
        <cfvo type="max" val="0"/>
        <color rgb="FF638EC6"/>
      </dataBar>
    </cfRule>
  </conditionalFormatting>
  <conditionalFormatting sqref="D69:D86">
    <cfRule type="dataBar" priority="298">
      <dataBar>
        <cfvo type="min" val="0"/>
        <cfvo type="max" val="0"/>
        <color rgb="FF638EC6"/>
      </dataBar>
    </cfRule>
  </conditionalFormatting>
  <conditionalFormatting sqref="D69:D86">
    <cfRule type="dataBar" priority="297">
      <dataBar>
        <cfvo type="min" val="0"/>
        <cfvo type="max" val="0"/>
        <color rgb="FF638EC6"/>
      </dataBar>
    </cfRule>
  </conditionalFormatting>
  <conditionalFormatting sqref="D69:D86">
    <cfRule type="dataBar" priority="296">
      <dataBar>
        <cfvo type="min" val="0"/>
        <cfvo type="max" val="0"/>
        <color rgb="FF638EC6"/>
      </dataBar>
    </cfRule>
  </conditionalFormatting>
  <conditionalFormatting sqref="D69:D86">
    <cfRule type="dataBar" priority="295">
      <dataBar>
        <cfvo type="min" val="0"/>
        <cfvo type="max" val="0"/>
        <color rgb="FF638EC6"/>
      </dataBar>
    </cfRule>
  </conditionalFormatting>
  <conditionalFormatting sqref="D69:D86">
    <cfRule type="dataBar" priority="294">
      <dataBar>
        <cfvo type="min" val="0"/>
        <cfvo type="max" val="0"/>
        <color rgb="FF638EC6"/>
      </dataBar>
    </cfRule>
  </conditionalFormatting>
  <conditionalFormatting sqref="D69:D86">
    <cfRule type="dataBar" priority="293">
      <dataBar>
        <cfvo type="min" val="0"/>
        <cfvo type="max" val="0"/>
        <color rgb="FF638EC6"/>
      </dataBar>
    </cfRule>
  </conditionalFormatting>
  <conditionalFormatting sqref="D69:D86">
    <cfRule type="dataBar" priority="292">
      <dataBar>
        <cfvo type="min" val="0"/>
        <cfvo type="max" val="0"/>
        <color rgb="FF638EC6"/>
      </dataBar>
    </cfRule>
  </conditionalFormatting>
  <conditionalFormatting sqref="D69:D86">
    <cfRule type="dataBar" priority="291">
      <dataBar>
        <cfvo type="min" val="0"/>
        <cfvo type="max" val="0"/>
        <color rgb="FF638EC6"/>
      </dataBar>
    </cfRule>
  </conditionalFormatting>
  <conditionalFormatting sqref="D69:D86">
    <cfRule type="dataBar" priority="290">
      <dataBar>
        <cfvo type="min" val="0"/>
        <cfvo type="max" val="0"/>
        <color rgb="FF638EC6"/>
      </dataBar>
    </cfRule>
  </conditionalFormatting>
  <conditionalFormatting sqref="D69:D86">
    <cfRule type="dataBar" priority="289">
      <dataBar>
        <cfvo type="min" val="0"/>
        <cfvo type="max" val="0"/>
        <color rgb="FF638EC6"/>
      </dataBar>
    </cfRule>
  </conditionalFormatting>
  <conditionalFormatting sqref="D70:D86">
    <cfRule type="dataBar" priority="288">
      <dataBar>
        <cfvo type="min" val="0"/>
        <cfvo type="max" val="0"/>
        <color rgb="FF638EC6"/>
      </dataBar>
    </cfRule>
  </conditionalFormatting>
  <conditionalFormatting sqref="D70:D86">
    <cfRule type="dataBar" priority="287">
      <dataBar>
        <cfvo type="min" val="0"/>
        <cfvo type="max" val="0"/>
        <color rgb="FF638EC6"/>
      </dataBar>
    </cfRule>
  </conditionalFormatting>
  <conditionalFormatting sqref="D70:D86">
    <cfRule type="dataBar" priority="286">
      <dataBar>
        <cfvo type="min" val="0"/>
        <cfvo type="max" val="0"/>
        <color rgb="FF638EC6"/>
      </dataBar>
    </cfRule>
  </conditionalFormatting>
  <conditionalFormatting sqref="D70:D86">
    <cfRule type="dataBar" priority="285">
      <dataBar>
        <cfvo type="min" val="0"/>
        <cfvo type="max" val="0"/>
        <color rgb="FF638EC6"/>
      </dataBar>
    </cfRule>
  </conditionalFormatting>
  <conditionalFormatting sqref="D70:D86">
    <cfRule type="dataBar" priority="284">
      <dataBar>
        <cfvo type="min" val="0"/>
        <cfvo type="max" val="0"/>
        <color rgb="FF638EC6"/>
      </dataBar>
    </cfRule>
  </conditionalFormatting>
  <conditionalFormatting sqref="D70:D86">
    <cfRule type="dataBar" priority="283">
      <dataBar>
        <cfvo type="min" val="0"/>
        <cfvo type="max" val="0"/>
        <color rgb="FF638EC6"/>
      </dataBar>
    </cfRule>
  </conditionalFormatting>
  <conditionalFormatting sqref="D70:D86">
    <cfRule type="dataBar" priority="282">
      <dataBar>
        <cfvo type="min" val="0"/>
        <cfvo type="max" val="0"/>
        <color rgb="FF638EC6"/>
      </dataBar>
    </cfRule>
  </conditionalFormatting>
  <conditionalFormatting sqref="D70:D86">
    <cfRule type="dataBar" priority="281">
      <dataBar>
        <cfvo type="min" val="0"/>
        <cfvo type="max" val="0"/>
        <color rgb="FF638EC6"/>
      </dataBar>
    </cfRule>
  </conditionalFormatting>
  <conditionalFormatting sqref="D70:D86">
    <cfRule type="dataBar" priority="280">
      <dataBar>
        <cfvo type="min" val="0"/>
        <cfvo type="max" val="0"/>
        <color rgb="FF638EC6"/>
      </dataBar>
    </cfRule>
  </conditionalFormatting>
  <conditionalFormatting sqref="D70:D86">
    <cfRule type="dataBar" priority="279">
      <dataBar>
        <cfvo type="min" val="0"/>
        <cfvo type="max" val="0"/>
        <color rgb="FF638EC6"/>
      </dataBar>
    </cfRule>
  </conditionalFormatting>
  <conditionalFormatting sqref="D70:D86">
    <cfRule type="dataBar" priority="278">
      <dataBar>
        <cfvo type="min" val="0"/>
        <cfvo type="max" val="0"/>
        <color rgb="FF638EC6"/>
      </dataBar>
    </cfRule>
  </conditionalFormatting>
  <conditionalFormatting sqref="D70:D86">
    <cfRule type="dataBar" priority="277">
      <dataBar>
        <cfvo type="min" val="0"/>
        <cfvo type="max" val="0"/>
        <color rgb="FF638EC6"/>
      </dataBar>
    </cfRule>
  </conditionalFormatting>
  <conditionalFormatting sqref="D71:D86">
    <cfRule type="dataBar" priority="276">
      <dataBar>
        <cfvo type="min" val="0"/>
        <cfvo type="max" val="0"/>
        <color rgb="FF638EC6"/>
      </dataBar>
    </cfRule>
  </conditionalFormatting>
  <conditionalFormatting sqref="D71:D86">
    <cfRule type="dataBar" priority="275">
      <dataBar>
        <cfvo type="min" val="0"/>
        <cfvo type="max" val="0"/>
        <color rgb="FF638EC6"/>
      </dataBar>
    </cfRule>
  </conditionalFormatting>
  <conditionalFormatting sqref="D71:D86">
    <cfRule type="dataBar" priority="274">
      <dataBar>
        <cfvo type="min" val="0"/>
        <cfvo type="max" val="0"/>
        <color rgb="FF638EC6"/>
      </dataBar>
    </cfRule>
  </conditionalFormatting>
  <conditionalFormatting sqref="D71:D86">
    <cfRule type="dataBar" priority="273">
      <dataBar>
        <cfvo type="min" val="0"/>
        <cfvo type="max" val="0"/>
        <color rgb="FF638EC6"/>
      </dataBar>
    </cfRule>
  </conditionalFormatting>
  <conditionalFormatting sqref="D71:D86">
    <cfRule type="dataBar" priority="272">
      <dataBar>
        <cfvo type="min" val="0"/>
        <cfvo type="max" val="0"/>
        <color rgb="FF638EC6"/>
      </dataBar>
    </cfRule>
  </conditionalFormatting>
  <conditionalFormatting sqref="D71:D86">
    <cfRule type="dataBar" priority="271">
      <dataBar>
        <cfvo type="min" val="0"/>
        <cfvo type="max" val="0"/>
        <color rgb="FF638EC6"/>
      </dataBar>
    </cfRule>
  </conditionalFormatting>
  <conditionalFormatting sqref="D71:D86">
    <cfRule type="dataBar" priority="270">
      <dataBar>
        <cfvo type="min" val="0"/>
        <cfvo type="max" val="0"/>
        <color rgb="FF638EC6"/>
      </dataBar>
    </cfRule>
  </conditionalFormatting>
  <conditionalFormatting sqref="D71:D86">
    <cfRule type="dataBar" priority="269">
      <dataBar>
        <cfvo type="min" val="0"/>
        <cfvo type="max" val="0"/>
        <color rgb="FF638EC6"/>
      </dataBar>
    </cfRule>
  </conditionalFormatting>
  <conditionalFormatting sqref="D71:D86">
    <cfRule type="dataBar" priority="268">
      <dataBar>
        <cfvo type="min" val="0"/>
        <cfvo type="max" val="0"/>
        <color rgb="FF638EC6"/>
      </dataBar>
    </cfRule>
  </conditionalFormatting>
  <conditionalFormatting sqref="D71:D86">
    <cfRule type="dataBar" priority="267">
      <dataBar>
        <cfvo type="min" val="0"/>
        <cfvo type="max" val="0"/>
        <color rgb="FF638EC6"/>
      </dataBar>
    </cfRule>
  </conditionalFormatting>
  <conditionalFormatting sqref="D71:D86">
    <cfRule type="dataBar" priority="266">
      <dataBar>
        <cfvo type="min" val="0"/>
        <cfvo type="max" val="0"/>
        <color rgb="FF638EC6"/>
      </dataBar>
    </cfRule>
  </conditionalFormatting>
  <conditionalFormatting sqref="D71:D86">
    <cfRule type="dataBar" priority="265">
      <dataBar>
        <cfvo type="min" val="0"/>
        <cfvo type="max" val="0"/>
        <color rgb="FF638EC6"/>
      </dataBar>
    </cfRule>
  </conditionalFormatting>
  <conditionalFormatting sqref="D72:D86">
    <cfRule type="dataBar" priority="264">
      <dataBar>
        <cfvo type="min" val="0"/>
        <cfvo type="max" val="0"/>
        <color rgb="FF638EC6"/>
      </dataBar>
    </cfRule>
  </conditionalFormatting>
  <conditionalFormatting sqref="D72:D86">
    <cfRule type="dataBar" priority="263">
      <dataBar>
        <cfvo type="min" val="0"/>
        <cfvo type="max" val="0"/>
        <color rgb="FF638EC6"/>
      </dataBar>
    </cfRule>
  </conditionalFormatting>
  <conditionalFormatting sqref="D72:D86">
    <cfRule type="dataBar" priority="262">
      <dataBar>
        <cfvo type="min" val="0"/>
        <cfvo type="max" val="0"/>
        <color rgb="FF638EC6"/>
      </dataBar>
    </cfRule>
  </conditionalFormatting>
  <conditionalFormatting sqref="D72:D86">
    <cfRule type="dataBar" priority="261">
      <dataBar>
        <cfvo type="min" val="0"/>
        <cfvo type="max" val="0"/>
        <color rgb="FF638EC6"/>
      </dataBar>
    </cfRule>
  </conditionalFormatting>
  <conditionalFormatting sqref="D72:D86">
    <cfRule type="dataBar" priority="260">
      <dataBar>
        <cfvo type="min" val="0"/>
        <cfvo type="max" val="0"/>
        <color rgb="FF638EC6"/>
      </dataBar>
    </cfRule>
  </conditionalFormatting>
  <conditionalFormatting sqref="D72:D86">
    <cfRule type="dataBar" priority="259">
      <dataBar>
        <cfvo type="min" val="0"/>
        <cfvo type="max" val="0"/>
        <color rgb="FF638EC6"/>
      </dataBar>
    </cfRule>
  </conditionalFormatting>
  <conditionalFormatting sqref="D72:D86">
    <cfRule type="dataBar" priority="258">
      <dataBar>
        <cfvo type="min" val="0"/>
        <cfvo type="max" val="0"/>
        <color rgb="FF638EC6"/>
      </dataBar>
    </cfRule>
  </conditionalFormatting>
  <conditionalFormatting sqref="D72:D86">
    <cfRule type="dataBar" priority="257">
      <dataBar>
        <cfvo type="min" val="0"/>
        <cfvo type="max" val="0"/>
        <color rgb="FF638EC6"/>
      </dataBar>
    </cfRule>
  </conditionalFormatting>
  <conditionalFormatting sqref="D72:D86">
    <cfRule type="dataBar" priority="256">
      <dataBar>
        <cfvo type="min" val="0"/>
        <cfvo type="max" val="0"/>
        <color rgb="FF638EC6"/>
      </dataBar>
    </cfRule>
  </conditionalFormatting>
  <conditionalFormatting sqref="D72:D86">
    <cfRule type="dataBar" priority="255">
      <dataBar>
        <cfvo type="min" val="0"/>
        <cfvo type="max" val="0"/>
        <color rgb="FF638EC6"/>
      </dataBar>
    </cfRule>
  </conditionalFormatting>
  <conditionalFormatting sqref="D72:D86">
    <cfRule type="dataBar" priority="254">
      <dataBar>
        <cfvo type="min" val="0"/>
        <cfvo type="max" val="0"/>
        <color rgb="FF638EC6"/>
      </dataBar>
    </cfRule>
  </conditionalFormatting>
  <conditionalFormatting sqref="D72:D86">
    <cfRule type="dataBar" priority="253">
      <dataBar>
        <cfvo type="min" val="0"/>
        <cfvo type="max" val="0"/>
        <color rgb="FF638EC6"/>
      </dataBar>
    </cfRule>
  </conditionalFormatting>
  <conditionalFormatting sqref="D75:D86">
    <cfRule type="dataBar" priority="252">
      <dataBar>
        <cfvo type="min" val="0"/>
        <cfvo type="max" val="0"/>
        <color rgb="FF638EC6"/>
      </dataBar>
    </cfRule>
  </conditionalFormatting>
  <conditionalFormatting sqref="D75:D86">
    <cfRule type="dataBar" priority="251">
      <dataBar>
        <cfvo type="min" val="0"/>
        <cfvo type="max" val="0"/>
        <color rgb="FF638EC6"/>
      </dataBar>
    </cfRule>
  </conditionalFormatting>
  <conditionalFormatting sqref="D75:D86">
    <cfRule type="dataBar" priority="250">
      <dataBar>
        <cfvo type="min" val="0"/>
        <cfvo type="max" val="0"/>
        <color rgb="FF638EC6"/>
      </dataBar>
    </cfRule>
  </conditionalFormatting>
  <conditionalFormatting sqref="D75:D86">
    <cfRule type="dataBar" priority="249">
      <dataBar>
        <cfvo type="min" val="0"/>
        <cfvo type="max" val="0"/>
        <color rgb="FF638EC6"/>
      </dataBar>
    </cfRule>
  </conditionalFormatting>
  <conditionalFormatting sqref="D75:D86">
    <cfRule type="dataBar" priority="248">
      <dataBar>
        <cfvo type="min" val="0"/>
        <cfvo type="max" val="0"/>
        <color rgb="FF638EC6"/>
      </dataBar>
    </cfRule>
  </conditionalFormatting>
  <conditionalFormatting sqref="D75:D86">
    <cfRule type="dataBar" priority="247">
      <dataBar>
        <cfvo type="min" val="0"/>
        <cfvo type="max" val="0"/>
        <color rgb="FF638EC6"/>
      </dataBar>
    </cfRule>
  </conditionalFormatting>
  <conditionalFormatting sqref="D75:D86">
    <cfRule type="dataBar" priority="246">
      <dataBar>
        <cfvo type="min" val="0"/>
        <cfvo type="max" val="0"/>
        <color rgb="FF638EC6"/>
      </dataBar>
    </cfRule>
  </conditionalFormatting>
  <conditionalFormatting sqref="D75:D86">
    <cfRule type="dataBar" priority="245">
      <dataBar>
        <cfvo type="min" val="0"/>
        <cfvo type="max" val="0"/>
        <color rgb="FF638EC6"/>
      </dataBar>
    </cfRule>
  </conditionalFormatting>
  <conditionalFormatting sqref="D75:D86">
    <cfRule type="dataBar" priority="244">
      <dataBar>
        <cfvo type="min" val="0"/>
        <cfvo type="max" val="0"/>
        <color rgb="FF638EC6"/>
      </dataBar>
    </cfRule>
  </conditionalFormatting>
  <conditionalFormatting sqref="D75:D86">
    <cfRule type="dataBar" priority="243">
      <dataBar>
        <cfvo type="min" val="0"/>
        <cfvo type="max" val="0"/>
        <color rgb="FF638EC6"/>
      </dataBar>
    </cfRule>
  </conditionalFormatting>
  <conditionalFormatting sqref="D75:D86">
    <cfRule type="dataBar" priority="242">
      <dataBar>
        <cfvo type="min" val="0"/>
        <cfvo type="max" val="0"/>
        <color rgb="FF638EC6"/>
      </dataBar>
    </cfRule>
  </conditionalFormatting>
  <conditionalFormatting sqref="D75:D86">
    <cfRule type="dataBar" priority="241">
      <dataBar>
        <cfvo type="min" val="0"/>
        <cfvo type="max" val="0"/>
        <color rgb="FF638EC6"/>
      </dataBar>
    </cfRule>
  </conditionalFormatting>
  <conditionalFormatting sqref="D75:D86">
    <cfRule type="dataBar" priority="240">
      <dataBar>
        <cfvo type="min" val="0"/>
        <cfvo type="max" val="0"/>
        <color rgb="FF638EC6"/>
      </dataBar>
    </cfRule>
  </conditionalFormatting>
  <conditionalFormatting sqref="D76:D86">
    <cfRule type="dataBar" priority="239">
      <dataBar>
        <cfvo type="min" val="0"/>
        <cfvo type="max" val="0"/>
        <color rgb="FF638EC6"/>
      </dataBar>
    </cfRule>
  </conditionalFormatting>
  <conditionalFormatting sqref="D76:D86">
    <cfRule type="dataBar" priority="238">
      <dataBar>
        <cfvo type="min" val="0"/>
        <cfvo type="max" val="0"/>
        <color rgb="FF638EC6"/>
      </dataBar>
    </cfRule>
  </conditionalFormatting>
  <conditionalFormatting sqref="D76:D86">
    <cfRule type="dataBar" priority="237">
      <dataBar>
        <cfvo type="min" val="0"/>
        <cfvo type="max" val="0"/>
        <color rgb="FF638EC6"/>
      </dataBar>
    </cfRule>
  </conditionalFormatting>
  <conditionalFormatting sqref="D76:D86">
    <cfRule type="dataBar" priority="236">
      <dataBar>
        <cfvo type="min" val="0"/>
        <cfvo type="max" val="0"/>
        <color rgb="FF638EC6"/>
      </dataBar>
    </cfRule>
  </conditionalFormatting>
  <conditionalFormatting sqref="D76:D86">
    <cfRule type="dataBar" priority="235">
      <dataBar>
        <cfvo type="min" val="0"/>
        <cfvo type="max" val="0"/>
        <color rgb="FF638EC6"/>
      </dataBar>
    </cfRule>
  </conditionalFormatting>
  <conditionalFormatting sqref="D76:D86">
    <cfRule type="dataBar" priority="234">
      <dataBar>
        <cfvo type="min" val="0"/>
        <cfvo type="max" val="0"/>
        <color rgb="FF638EC6"/>
      </dataBar>
    </cfRule>
  </conditionalFormatting>
  <conditionalFormatting sqref="D76:D86">
    <cfRule type="dataBar" priority="233">
      <dataBar>
        <cfvo type="min" val="0"/>
        <cfvo type="max" val="0"/>
        <color rgb="FF638EC6"/>
      </dataBar>
    </cfRule>
  </conditionalFormatting>
  <conditionalFormatting sqref="D76:D86">
    <cfRule type="dataBar" priority="232">
      <dataBar>
        <cfvo type="min" val="0"/>
        <cfvo type="max" val="0"/>
        <color rgb="FF638EC6"/>
      </dataBar>
    </cfRule>
  </conditionalFormatting>
  <conditionalFormatting sqref="D76:D86">
    <cfRule type="dataBar" priority="231">
      <dataBar>
        <cfvo type="min" val="0"/>
        <cfvo type="max" val="0"/>
        <color rgb="FF638EC6"/>
      </dataBar>
    </cfRule>
  </conditionalFormatting>
  <conditionalFormatting sqref="D76:D86">
    <cfRule type="dataBar" priority="230">
      <dataBar>
        <cfvo type="min" val="0"/>
        <cfvo type="max" val="0"/>
        <color rgb="FF638EC6"/>
      </dataBar>
    </cfRule>
  </conditionalFormatting>
  <conditionalFormatting sqref="D76:D86">
    <cfRule type="dataBar" priority="229">
      <dataBar>
        <cfvo type="min" val="0"/>
        <cfvo type="max" val="0"/>
        <color rgb="FF638EC6"/>
      </dataBar>
    </cfRule>
  </conditionalFormatting>
  <conditionalFormatting sqref="D76:D86">
    <cfRule type="dataBar" priority="228">
      <dataBar>
        <cfvo type="min" val="0"/>
        <cfvo type="max" val="0"/>
        <color rgb="FF638EC6"/>
      </dataBar>
    </cfRule>
  </conditionalFormatting>
  <conditionalFormatting sqref="D76:D86">
    <cfRule type="dataBar" priority="227">
      <dataBar>
        <cfvo type="min" val="0"/>
        <cfvo type="max" val="0"/>
        <color rgb="FF638EC6"/>
      </dataBar>
    </cfRule>
  </conditionalFormatting>
  <conditionalFormatting sqref="D77:D86">
    <cfRule type="dataBar" priority="226">
      <dataBar>
        <cfvo type="min" val="0"/>
        <cfvo type="max" val="0"/>
        <color rgb="FF638EC6"/>
      </dataBar>
    </cfRule>
  </conditionalFormatting>
  <conditionalFormatting sqref="D77:D86">
    <cfRule type="dataBar" priority="225">
      <dataBar>
        <cfvo type="min" val="0"/>
        <cfvo type="max" val="0"/>
        <color rgb="FF638EC6"/>
      </dataBar>
    </cfRule>
  </conditionalFormatting>
  <conditionalFormatting sqref="D77:D86">
    <cfRule type="dataBar" priority="224">
      <dataBar>
        <cfvo type="min" val="0"/>
        <cfvo type="max" val="0"/>
        <color rgb="FF638EC6"/>
      </dataBar>
    </cfRule>
  </conditionalFormatting>
  <conditionalFormatting sqref="D77:D86">
    <cfRule type="dataBar" priority="223">
      <dataBar>
        <cfvo type="min" val="0"/>
        <cfvo type="max" val="0"/>
        <color rgb="FF638EC6"/>
      </dataBar>
    </cfRule>
  </conditionalFormatting>
  <conditionalFormatting sqref="D77:D86">
    <cfRule type="dataBar" priority="222">
      <dataBar>
        <cfvo type="min" val="0"/>
        <cfvo type="max" val="0"/>
        <color rgb="FF638EC6"/>
      </dataBar>
    </cfRule>
  </conditionalFormatting>
  <conditionalFormatting sqref="D77:D86">
    <cfRule type="dataBar" priority="221">
      <dataBar>
        <cfvo type="min" val="0"/>
        <cfvo type="max" val="0"/>
        <color rgb="FF638EC6"/>
      </dataBar>
    </cfRule>
  </conditionalFormatting>
  <conditionalFormatting sqref="D77:D86">
    <cfRule type="dataBar" priority="220">
      <dataBar>
        <cfvo type="min" val="0"/>
        <cfvo type="max" val="0"/>
        <color rgb="FF638EC6"/>
      </dataBar>
    </cfRule>
  </conditionalFormatting>
  <conditionalFormatting sqref="D77:D86">
    <cfRule type="dataBar" priority="219">
      <dataBar>
        <cfvo type="min" val="0"/>
        <cfvo type="max" val="0"/>
        <color rgb="FF638EC6"/>
      </dataBar>
    </cfRule>
  </conditionalFormatting>
  <conditionalFormatting sqref="D77:D86">
    <cfRule type="dataBar" priority="218">
      <dataBar>
        <cfvo type="min" val="0"/>
        <cfvo type="max" val="0"/>
        <color rgb="FF638EC6"/>
      </dataBar>
    </cfRule>
  </conditionalFormatting>
  <conditionalFormatting sqref="D77:D86">
    <cfRule type="dataBar" priority="217">
      <dataBar>
        <cfvo type="min" val="0"/>
        <cfvo type="max" val="0"/>
        <color rgb="FF638EC6"/>
      </dataBar>
    </cfRule>
  </conditionalFormatting>
  <conditionalFormatting sqref="D77:D86">
    <cfRule type="dataBar" priority="216">
      <dataBar>
        <cfvo type="min" val="0"/>
        <cfvo type="max" val="0"/>
        <color rgb="FF638EC6"/>
      </dataBar>
    </cfRule>
  </conditionalFormatting>
  <conditionalFormatting sqref="D77:D86">
    <cfRule type="dataBar" priority="215">
      <dataBar>
        <cfvo type="min" val="0"/>
        <cfvo type="max" val="0"/>
        <color rgb="FF638EC6"/>
      </dataBar>
    </cfRule>
  </conditionalFormatting>
  <conditionalFormatting sqref="D77:D86">
    <cfRule type="dataBar" priority="214">
      <dataBar>
        <cfvo type="min" val="0"/>
        <cfvo type="max" val="0"/>
        <color rgb="FF638EC6"/>
      </dataBar>
    </cfRule>
  </conditionalFormatting>
  <conditionalFormatting sqref="D78:D86">
    <cfRule type="dataBar" priority="213">
      <dataBar>
        <cfvo type="min" val="0"/>
        <cfvo type="max" val="0"/>
        <color rgb="FF638EC6"/>
      </dataBar>
    </cfRule>
  </conditionalFormatting>
  <conditionalFormatting sqref="D78:D86">
    <cfRule type="dataBar" priority="212">
      <dataBar>
        <cfvo type="min" val="0"/>
        <cfvo type="max" val="0"/>
        <color rgb="FF638EC6"/>
      </dataBar>
    </cfRule>
  </conditionalFormatting>
  <conditionalFormatting sqref="D78:D86">
    <cfRule type="dataBar" priority="211">
      <dataBar>
        <cfvo type="min" val="0"/>
        <cfvo type="max" val="0"/>
        <color rgb="FF638EC6"/>
      </dataBar>
    </cfRule>
  </conditionalFormatting>
  <conditionalFormatting sqref="D78:D86">
    <cfRule type="dataBar" priority="210">
      <dataBar>
        <cfvo type="min" val="0"/>
        <cfvo type="max" val="0"/>
        <color rgb="FF638EC6"/>
      </dataBar>
    </cfRule>
  </conditionalFormatting>
  <conditionalFormatting sqref="D78:D86">
    <cfRule type="dataBar" priority="209">
      <dataBar>
        <cfvo type="min" val="0"/>
        <cfvo type="max" val="0"/>
        <color rgb="FF638EC6"/>
      </dataBar>
    </cfRule>
  </conditionalFormatting>
  <conditionalFormatting sqref="D78:D86">
    <cfRule type="dataBar" priority="208">
      <dataBar>
        <cfvo type="min" val="0"/>
        <cfvo type="max" val="0"/>
        <color rgb="FF638EC6"/>
      </dataBar>
    </cfRule>
  </conditionalFormatting>
  <conditionalFormatting sqref="D78:D86">
    <cfRule type="dataBar" priority="207">
      <dataBar>
        <cfvo type="min" val="0"/>
        <cfvo type="max" val="0"/>
        <color rgb="FF638EC6"/>
      </dataBar>
    </cfRule>
  </conditionalFormatting>
  <conditionalFormatting sqref="D78:D86">
    <cfRule type="dataBar" priority="206">
      <dataBar>
        <cfvo type="min" val="0"/>
        <cfvo type="max" val="0"/>
        <color rgb="FF638EC6"/>
      </dataBar>
    </cfRule>
  </conditionalFormatting>
  <conditionalFormatting sqref="D78:D86">
    <cfRule type="dataBar" priority="205">
      <dataBar>
        <cfvo type="min" val="0"/>
        <cfvo type="max" val="0"/>
        <color rgb="FF638EC6"/>
      </dataBar>
    </cfRule>
  </conditionalFormatting>
  <conditionalFormatting sqref="D78:D86">
    <cfRule type="dataBar" priority="204">
      <dataBar>
        <cfvo type="min" val="0"/>
        <cfvo type="max" val="0"/>
        <color rgb="FF638EC6"/>
      </dataBar>
    </cfRule>
  </conditionalFormatting>
  <conditionalFormatting sqref="D78:D86">
    <cfRule type="dataBar" priority="203">
      <dataBar>
        <cfvo type="min" val="0"/>
        <cfvo type="max" val="0"/>
        <color rgb="FF638EC6"/>
      </dataBar>
    </cfRule>
  </conditionalFormatting>
  <conditionalFormatting sqref="D78:D86">
    <cfRule type="dataBar" priority="202">
      <dataBar>
        <cfvo type="min" val="0"/>
        <cfvo type="max" val="0"/>
        <color rgb="FF638EC6"/>
      </dataBar>
    </cfRule>
  </conditionalFormatting>
  <conditionalFormatting sqref="D78:D86">
    <cfRule type="dataBar" priority="201">
      <dataBar>
        <cfvo type="min" val="0"/>
        <cfvo type="max" val="0"/>
        <color rgb="FF638EC6"/>
      </dataBar>
    </cfRule>
  </conditionalFormatting>
  <conditionalFormatting sqref="D79:D86">
    <cfRule type="dataBar" priority="200">
      <dataBar>
        <cfvo type="min" val="0"/>
        <cfvo type="max" val="0"/>
        <color rgb="FF638EC6"/>
      </dataBar>
    </cfRule>
  </conditionalFormatting>
  <conditionalFormatting sqref="D79:D86">
    <cfRule type="dataBar" priority="199">
      <dataBar>
        <cfvo type="min" val="0"/>
        <cfvo type="max" val="0"/>
        <color rgb="FF638EC6"/>
      </dataBar>
    </cfRule>
  </conditionalFormatting>
  <conditionalFormatting sqref="D79:D86">
    <cfRule type="dataBar" priority="198">
      <dataBar>
        <cfvo type="min" val="0"/>
        <cfvo type="max" val="0"/>
        <color rgb="FF638EC6"/>
      </dataBar>
    </cfRule>
  </conditionalFormatting>
  <conditionalFormatting sqref="D79:D86">
    <cfRule type="dataBar" priority="197">
      <dataBar>
        <cfvo type="min" val="0"/>
        <cfvo type="max" val="0"/>
        <color rgb="FF638EC6"/>
      </dataBar>
    </cfRule>
  </conditionalFormatting>
  <conditionalFormatting sqref="D79:D86">
    <cfRule type="dataBar" priority="196">
      <dataBar>
        <cfvo type="min" val="0"/>
        <cfvo type="max" val="0"/>
        <color rgb="FF638EC6"/>
      </dataBar>
    </cfRule>
  </conditionalFormatting>
  <conditionalFormatting sqref="D79:D86">
    <cfRule type="dataBar" priority="195">
      <dataBar>
        <cfvo type="min" val="0"/>
        <cfvo type="max" val="0"/>
        <color rgb="FF638EC6"/>
      </dataBar>
    </cfRule>
  </conditionalFormatting>
  <conditionalFormatting sqref="D79:D86">
    <cfRule type="dataBar" priority="194">
      <dataBar>
        <cfvo type="min" val="0"/>
        <cfvo type="max" val="0"/>
        <color rgb="FF638EC6"/>
      </dataBar>
    </cfRule>
  </conditionalFormatting>
  <conditionalFormatting sqref="D79:D86">
    <cfRule type="dataBar" priority="193">
      <dataBar>
        <cfvo type="min" val="0"/>
        <cfvo type="max" val="0"/>
        <color rgb="FF638EC6"/>
      </dataBar>
    </cfRule>
  </conditionalFormatting>
  <conditionalFormatting sqref="D79:D86">
    <cfRule type="dataBar" priority="192">
      <dataBar>
        <cfvo type="min" val="0"/>
        <cfvo type="max" val="0"/>
        <color rgb="FF638EC6"/>
      </dataBar>
    </cfRule>
  </conditionalFormatting>
  <conditionalFormatting sqref="D79:D86">
    <cfRule type="dataBar" priority="191">
      <dataBar>
        <cfvo type="min" val="0"/>
        <cfvo type="max" val="0"/>
        <color rgb="FF638EC6"/>
      </dataBar>
    </cfRule>
  </conditionalFormatting>
  <conditionalFormatting sqref="D79:D86">
    <cfRule type="dataBar" priority="190">
      <dataBar>
        <cfvo type="min" val="0"/>
        <cfvo type="max" val="0"/>
        <color rgb="FF638EC6"/>
      </dataBar>
    </cfRule>
  </conditionalFormatting>
  <conditionalFormatting sqref="D79:D86">
    <cfRule type="dataBar" priority="189">
      <dataBar>
        <cfvo type="min" val="0"/>
        <cfvo type="max" val="0"/>
        <color rgb="FF638EC6"/>
      </dataBar>
    </cfRule>
  </conditionalFormatting>
  <conditionalFormatting sqref="D79:D86">
    <cfRule type="dataBar" priority="188">
      <dataBar>
        <cfvo type="min" val="0"/>
        <cfvo type="max" val="0"/>
        <color rgb="FF638EC6"/>
      </dataBar>
    </cfRule>
  </conditionalFormatting>
  <conditionalFormatting sqref="D17:D18">
    <cfRule type="dataBar" priority="187">
      <dataBar>
        <cfvo type="min" val="0"/>
        <cfvo type="max" val="0"/>
        <color rgb="FF638EC6"/>
      </dataBar>
    </cfRule>
  </conditionalFormatting>
  <conditionalFormatting sqref="D17:D18">
    <cfRule type="dataBar" priority="186">
      <dataBar>
        <cfvo type="min" val="0"/>
        <cfvo type="max" val="0"/>
        <color rgb="FF638EC6"/>
      </dataBar>
    </cfRule>
  </conditionalFormatting>
  <conditionalFormatting sqref="D17:D18">
    <cfRule type="dataBar" priority="185">
      <dataBar>
        <cfvo type="min" val="0"/>
        <cfvo type="max" val="0"/>
        <color rgb="FF638EC6"/>
      </dataBar>
    </cfRule>
  </conditionalFormatting>
  <conditionalFormatting sqref="D17:D18">
    <cfRule type="dataBar" priority="184">
      <dataBar>
        <cfvo type="min" val="0"/>
        <cfvo type="max" val="0"/>
        <color rgb="FF638EC6"/>
      </dataBar>
    </cfRule>
  </conditionalFormatting>
  <conditionalFormatting sqref="D18">
    <cfRule type="dataBar" priority="183">
      <dataBar>
        <cfvo type="min" val="0"/>
        <cfvo type="max" val="0"/>
        <color rgb="FF638EC6"/>
      </dataBar>
    </cfRule>
  </conditionalFormatting>
  <conditionalFormatting sqref="D18">
    <cfRule type="dataBar" priority="182">
      <dataBar>
        <cfvo type="min" val="0"/>
        <cfvo type="max" val="0"/>
        <color rgb="FF638EC6"/>
      </dataBar>
    </cfRule>
  </conditionalFormatting>
  <conditionalFormatting sqref="D18">
    <cfRule type="dataBar" priority="181">
      <dataBar>
        <cfvo type="min" val="0"/>
        <cfvo type="max" val="0"/>
        <color rgb="FF638EC6"/>
      </dataBar>
    </cfRule>
  </conditionalFormatting>
  <conditionalFormatting sqref="D18">
    <cfRule type="dataBar" priority="180">
      <dataBar>
        <cfvo type="min" val="0"/>
        <cfvo type="max" val="0"/>
        <color rgb="FF638EC6"/>
      </dataBar>
    </cfRule>
  </conditionalFormatting>
  <conditionalFormatting sqref="D24">
    <cfRule type="dataBar" priority="179">
      <dataBar>
        <cfvo type="min" val="0"/>
        <cfvo type="max" val="0"/>
        <color rgb="FF638EC6"/>
      </dataBar>
    </cfRule>
  </conditionalFormatting>
  <conditionalFormatting sqref="D24">
    <cfRule type="dataBar" priority="178">
      <dataBar>
        <cfvo type="min" val="0"/>
        <cfvo type="max" val="0"/>
        <color rgb="FF638EC6"/>
      </dataBar>
    </cfRule>
  </conditionalFormatting>
  <conditionalFormatting sqref="D24">
    <cfRule type="dataBar" priority="177">
      <dataBar>
        <cfvo type="min" val="0"/>
        <cfvo type="max" val="0"/>
        <color rgb="FF638EC6"/>
      </dataBar>
    </cfRule>
  </conditionalFormatting>
  <conditionalFormatting sqref="D24">
    <cfRule type="dataBar" priority="176">
      <dataBar>
        <cfvo type="min" val="0"/>
        <cfvo type="max" val="0"/>
        <color rgb="FF638EC6"/>
      </dataBar>
    </cfRule>
  </conditionalFormatting>
  <conditionalFormatting sqref="D24">
    <cfRule type="dataBar" priority="175">
      <dataBar>
        <cfvo type="min" val="0"/>
        <cfvo type="max" val="0"/>
        <color rgb="FF638EC6"/>
      </dataBar>
    </cfRule>
  </conditionalFormatting>
  <conditionalFormatting sqref="D25">
    <cfRule type="dataBar" priority="174">
      <dataBar>
        <cfvo type="min" val="0"/>
        <cfvo type="max" val="0"/>
        <color rgb="FF638EC6"/>
      </dataBar>
    </cfRule>
  </conditionalFormatting>
  <conditionalFormatting sqref="D25">
    <cfRule type="dataBar" priority="173">
      <dataBar>
        <cfvo type="min" val="0"/>
        <cfvo type="max" val="0"/>
        <color rgb="FF638EC6"/>
      </dataBar>
    </cfRule>
  </conditionalFormatting>
  <conditionalFormatting sqref="D25">
    <cfRule type="dataBar" priority="172">
      <dataBar>
        <cfvo type="min" val="0"/>
        <cfvo type="max" val="0"/>
        <color rgb="FF638EC6"/>
      </dataBar>
    </cfRule>
  </conditionalFormatting>
  <conditionalFormatting sqref="D25">
    <cfRule type="dataBar" priority="171">
      <dataBar>
        <cfvo type="min" val="0"/>
        <cfvo type="max" val="0"/>
        <color rgb="FF638EC6"/>
      </dataBar>
    </cfRule>
  </conditionalFormatting>
  <conditionalFormatting sqref="D25">
    <cfRule type="dataBar" priority="170">
      <dataBar>
        <cfvo type="min" val="0"/>
        <cfvo type="max" val="0"/>
        <color rgb="FF638EC6"/>
      </dataBar>
    </cfRule>
  </conditionalFormatting>
  <conditionalFormatting sqref="D31">
    <cfRule type="dataBar" priority="169">
      <dataBar>
        <cfvo type="min" val="0"/>
        <cfvo type="max" val="0"/>
        <color rgb="FF638EC6"/>
      </dataBar>
    </cfRule>
  </conditionalFormatting>
  <conditionalFormatting sqref="D31">
    <cfRule type="dataBar" priority="168">
      <dataBar>
        <cfvo type="min" val="0"/>
        <cfvo type="max" val="0"/>
        <color rgb="FF638EC6"/>
      </dataBar>
    </cfRule>
  </conditionalFormatting>
  <conditionalFormatting sqref="D31">
    <cfRule type="dataBar" priority="167">
      <dataBar>
        <cfvo type="min" val="0"/>
        <cfvo type="max" val="0"/>
        <color rgb="FF638EC6"/>
      </dataBar>
    </cfRule>
  </conditionalFormatting>
  <conditionalFormatting sqref="D31">
    <cfRule type="dataBar" priority="166">
      <dataBar>
        <cfvo type="min" val="0"/>
        <cfvo type="max" val="0"/>
        <color rgb="FF638EC6"/>
      </dataBar>
    </cfRule>
  </conditionalFormatting>
  <conditionalFormatting sqref="D31">
    <cfRule type="dataBar" priority="165">
      <dataBar>
        <cfvo type="min" val="0"/>
        <cfvo type="max" val="0"/>
        <color rgb="FF638EC6"/>
      </dataBar>
    </cfRule>
  </conditionalFormatting>
  <conditionalFormatting sqref="D31">
    <cfRule type="dataBar" priority="164">
      <dataBar>
        <cfvo type="min" val="0"/>
        <cfvo type="max" val="0"/>
        <color rgb="FF638EC6"/>
      </dataBar>
    </cfRule>
  </conditionalFormatting>
  <conditionalFormatting sqref="D31">
    <cfRule type="dataBar" priority="163">
      <dataBar>
        <cfvo type="min" val="0"/>
        <cfvo type="max" val="0"/>
        <color rgb="FF638EC6"/>
      </dataBar>
    </cfRule>
  </conditionalFormatting>
  <conditionalFormatting sqref="D32">
    <cfRule type="dataBar" priority="162">
      <dataBar>
        <cfvo type="min" val="0"/>
        <cfvo type="max" val="0"/>
        <color rgb="FF638EC6"/>
      </dataBar>
    </cfRule>
  </conditionalFormatting>
  <conditionalFormatting sqref="D32">
    <cfRule type="dataBar" priority="161">
      <dataBar>
        <cfvo type="min" val="0"/>
        <cfvo type="max" val="0"/>
        <color rgb="FF638EC6"/>
      </dataBar>
    </cfRule>
  </conditionalFormatting>
  <conditionalFormatting sqref="D32">
    <cfRule type="dataBar" priority="160">
      <dataBar>
        <cfvo type="min" val="0"/>
        <cfvo type="max" val="0"/>
        <color rgb="FF638EC6"/>
      </dataBar>
    </cfRule>
  </conditionalFormatting>
  <conditionalFormatting sqref="D32">
    <cfRule type="dataBar" priority="159">
      <dataBar>
        <cfvo type="min" val="0"/>
        <cfvo type="max" val="0"/>
        <color rgb="FF638EC6"/>
      </dataBar>
    </cfRule>
  </conditionalFormatting>
  <conditionalFormatting sqref="D32">
    <cfRule type="dataBar" priority="158">
      <dataBar>
        <cfvo type="min" val="0"/>
        <cfvo type="max" val="0"/>
        <color rgb="FF638EC6"/>
      </dataBar>
    </cfRule>
  </conditionalFormatting>
  <conditionalFormatting sqref="D32">
    <cfRule type="dataBar" priority="157">
      <dataBar>
        <cfvo type="min" val="0"/>
        <cfvo type="max" val="0"/>
        <color rgb="FF638EC6"/>
      </dataBar>
    </cfRule>
  </conditionalFormatting>
  <conditionalFormatting sqref="D32">
    <cfRule type="dataBar" priority="156">
      <dataBar>
        <cfvo type="min" val="0"/>
        <cfvo type="max" val="0"/>
        <color rgb="FF638EC6"/>
      </dataBar>
    </cfRule>
  </conditionalFormatting>
  <conditionalFormatting sqref="D32">
    <cfRule type="dataBar" priority="155">
      <dataBar>
        <cfvo type="min" val="0"/>
        <cfvo type="max" val="0"/>
        <color rgb="FF638EC6"/>
      </dataBar>
    </cfRule>
  </conditionalFormatting>
  <conditionalFormatting sqref="D38">
    <cfRule type="dataBar" priority="154">
      <dataBar>
        <cfvo type="min" val="0"/>
        <cfvo type="max" val="0"/>
        <color rgb="FF638EC6"/>
      </dataBar>
    </cfRule>
  </conditionalFormatting>
  <conditionalFormatting sqref="D38">
    <cfRule type="dataBar" priority="153">
      <dataBar>
        <cfvo type="min" val="0"/>
        <cfvo type="max" val="0"/>
        <color rgb="FF638EC6"/>
      </dataBar>
    </cfRule>
  </conditionalFormatting>
  <conditionalFormatting sqref="D38">
    <cfRule type="dataBar" priority="152">
      <dataBar>
        <cfvo type="min" val="0"/>
        <cfvo type="max" val="0"/>
        <color rgb="FF638EC6"/>
      </dataBar>
    </cfRule>
  </conditionalFormatting>
  <conditionalFormatting sqref="D38">
    <cfRule type="dataBar" priority="151">
      <dataBar>
        <cfvo type="min" val="0"/>
        <cfvo type="max" val="0"/>
        <color rgb="FF638EC6"/>
      </dataBar>
    </cfRule>
  </conditionalFormatting>
  <conditionalFormatting sqref="D38">
    <cfRule type="dataBar" priority="150">
      <dataBar>
        <cfvo type="min" val="0"/>
        <cfvo type="max" val="0"/>
        <color rgb="FF638EC6"/>
      </dataBar>
    </cfRule>
  </conditionalFormatting>
  <conditionalFormatting sqref="D38">
    <cfRule type="dataBar" priority="149">
      <dataBar>
        <cfvo type="min" val="0"/>
        <cfvo type="max" val="0"/>
        <color rgb="FF638EC6"/>
      </dataBar>
    </cfRule>
  </conditionalFormatting>
  <conditionalFormatting sqref="D38">
    <cfRule type="dataBar" priority="148">
      <dataBar>
        <cfvo type="min" val="0"/>
        <cfvo type="max" val="0"/>
        <color rgb="FF638EC6"/>
      </dataBar>
    </cfRule>
  </conditionalFormatting>
  <conditionalFormatting sqref="D38">
    <cfRule type="dataBar" priority="147">
      <dataBar>
        <cfvo type="min" val="0"/>
        <cfvo type="max" val="0"/>
        <color rgb="FF638EC6"/>
      </dataBar>
    </cfRule>
  </conditionalFormatting>
  <conditionalFormatting sqref="D39">
    <cfRule type="dataBar" priority="146">
      <dataBar>
        <cfvo type="min" val="0"/>
        <cfvo type="max" val="0"/>
        <color rgb="FF638EC6"/>
      </dataBar>
    </cfRule>
  </conditionalFormatting>
  <conditionalFormatting sqref="D39">
    <cfRule type="dataBar" priority="145">
      <dataBar>
        <cfvo type="min" val="0"/>
        <cfvo type="max" val="0"/>
        <color rgb="FF638EC6"/>
      </dataBar>
    </cfRule>
  </conditionalFormatting>
  <conditionalFormatting sqref="D39">
    <cfRule type="dataBar" priority="144">
      <dataBar>
        <cfvo type="min" val="0"/>
        <cfvo type="max" val="0"/>
        <color rgb="FF638EC6"/>
      </dataBar>
    </cfRule>
  </conditionalFormatting>
  <conditionalFormatting sqref="D39">
    <cfRule type="dataBar" priority="143">
      <dataBar>
        <cfvo type="min" val="0"/>
        <cfvo type="max" val="0"/>
        <color rgb="FF638EC6"/>
      </dataBar>
    </cfRule>
  </conditionalFormatting>
  <conditionalFormatting sqref="D39">
    <cfRule type="dataBar" priority="142">
      <dataBar>
        <cfvo type="min" val="0"/>
        <cfvo type="max" val="0"/>
        <color rgb="FF638EC6"/>
      </dataBar>
    </cfRule>
  </conditionalFormatting>
  <conditionalFormatting sqref="D39">
    <cfRule type="dataBar" priority="141">
      <dataBar>
        <cfvo type="min" val="0"/>
        <cfvo type="max" val="0"/>
        <color rgb="FF638EC6"/>
      </dataBar>
    </cfRule>
  </conditionalFormatting>
  <conditionalFormatting sqref="D39">
    <cfRule type="dataBar" priority="140">
      <dataBar>
        <cfvo type="min" val="0"/>
        <cfvo type="max" val="0"/>
        <color rgb="FF638EC6"/>
      </dataBar>
    </cfRule>
  </conditionalFormatting>
  <conditionalFormatting sqref="D39">
    <cfRule type="dataBar" priority="139">
      <dataBar>
        <cfvo type="min" val="0"/>
        <cfvo type="max" val="0"/>
        <color rgb="FF638EC6"/>
      </dataBar>
    </cfRule>
  </conditionalFormatting>
  <conditionalFormatting sqref="D45">
    <cfRule type="dataBar" priority="138">
      <dataBar>
        <cfvo type="min" val="0"/>
        <cfvo type="max" val="0"/>
        <color rgb="FF638EC6"/>
      </dataBar>
    </cfRule>
  </conditionalFormatting>
  <conditionalFormatting sqref="D45">
    <cfRule type="dataBar" priority="137">
      <dataBar>
        <cfvo type="min" val="0"/>
        <cfvo type="max" val="0"/>
        <color rgb="FF638EC6"/>
      </dataBar>
    </cfRule>
  </conditionalFormatting>
  <conditionalFormatting sqref="D45">
    <cfRule type="dataBar" priority="136">
      <dataBar>
        <cfvo type="min" val="0"/>
        <cfvo type="max" val="0"/>
        <color rgb="FF638EC6"/>
      </dataBar>
    </cfRule>
  </conditionalFormatting>
  <conditionalFormatting sqref="D45">
    <cfRule type="dataBar" priority="135">
      <dataBar>
        <cfvo type="min" val="0"/>
        <cfvo type="max" val="0"/>
        <color rgb="FF638EC6"/>
      </dataBar>
    </cfRule>
  </conditionalFormatting>
  <conditionalFormatting sqref="D45">
    <cfRule type="dataBar" priority="134">
      <dataBar>
        <cfvo type="min" val="0"/>
        <cfvo type="max" val="0"/>
        <color rgb="FF638EC6"/>
      </dataBar>
    </cfRule>
  </conditionalFormatting>
  <conditionalFormatting sqref="D45">
    <cfRule type="dataBar" priority="133">
      <dataBar>
        <cfvo type="min" val="0"/>
        <cfvo type="max" val="0"/>
        <color rgb="FF638EC6"/>
      </dataBar>
    </cfRule>
  </conditionalFormatting>
  <conditionalFormatting sqref="D45">
    <cfRule type="dataBar" priority="132">
      <dataBar>
        <cfvo type="min" val="0"/>
        <cfvo type="max" val="0"/>
        <color rgb="FF638EC6"/>
      </dataBar>
    </cfRule>
  </conditionalFormatting>
  <conditionalFormatting sqref="D45">
    <cfRule type="dataBar" priority="131">
      <dataBar>
        <cfvo type="min" val="0"/>
        <cfvo type="max" val="0"/>
        <color rgb="FF638EC6"/>
      </dataBar>
    </cfRule>
  </conditionalFormatting>
  <conditionalFormatting sqref="D45">
    <cfRule type="dataBar" priority="130">
      <dataBar>
        <cfvo type="min" val="0"/>
        <cfvo type="max" val="0"/>
        <color rgb="FF638EC6"/>
      </dataBar>
    </cfRule>
  </conditionalFormatting>
  <conditionalFormatting sqref="D46">
    <cfRule type="dataBar" priority="129">
      <dataBar>
        <cfvo type="min" val="0"/>
        <cfvo type="max" val="0"/>
        <color rgb="FF638EC6"/>
      </dataBar>
    </cfRule>
  </conditionalFormatting>
  <conditionalFormatting sqref="D46">
    <cfRule type="dataBar" priority="128">
      <dataBar>
        <cfvo type="min" val="0"/>
        <cfvo type="max" val="0"/>
        <color rgb="FF638EC6"/>
      </dataBar>
    </cfRule>
  </conditionalFormatting>
  <conditionalFormatting sqref="D46">
    <cfRule type="dataBar" priority="127">
      <dataBar>
        <cfvo type="min" val="0"/>
        <cfvo type="max" val="0"/>
        <color rgb="FF638EC6"/>
      </dataBar>
    </cfRule>
  </conditionalFormatting>
  <conditionalFormatting sqref="D46">
    <cfRule type="dataBar" priority="126">
      <dataBar>
        <cfvo type="min" val="0"/>
        <cfvo type="max" val="0"/>
        <color rgb="FF638EC6"/>
      </dataBar>
    </cfRule>
  </conditionalFormatting>
  <conditionalFormatting sqref="D46">
    <cfRule type="dataBar" priority="125">
      <dataBar>
        <cfvo type="min" val="0"/>
        <cfvo type="max" val="0"/>
        <color rgb="FF638EC6"/>
      </dataBar>
    </cfRule>
  </conditionalFormatting>
  <conditionalFormatting sqref="D46">
    <cfRule type="dataBar" priority="124">
      <dataBar>
        <cfvo type="min" val="0"/>
        <cfvo type="max" val="0"/>
        <color rgb="FF638EC6"/>
      </dataBar>
    </cfRule>
  </conditionalFormatting>
  <conditionalFormatting sqref="D46">
    <cfRule type="dataBar" priority="123">
      <dataBar>
        <cfvo type="min" val="0"/>
        <cfvo type="max" val="0"/>
        <color rgb="FF638EC6"/>
      </dataBar>
    </cfRule>
  </conditionalFormatting>
  <conditionalFormatting sqref="D46">
    <cfRule type="dataBar" priority="122">
      <dataBar>
        <cfvo type="min" val="0"/>
        <cfvo type="max" val="0"/>
        <color rgb="FF638EC6"/>
      </dataBar>
    </cfRule>
  </conditionalFormatting>
  <conditionalFormatting sqref="D46">
    <cfRule type="dataBar" priority="121">
      <dataBar>
        <cfvo type="min" val="0"/>
        <cfvo type="max" val="0"/>
        <color rgb="FF638EC6"/>
      </dataBar>
    </cfRule>
  </conditionalFormatting>
  <conditionalFormatting sqref="D52">
    <cfRule type="dataBar" priority="120">
      <dataBar>
        <cfvo type="min" val="0"/>
        <cfvo type="max" val="0"/>
        <color rgb="FF638EC6"/>
      </dataBar>
    </cfRule>
  </conditionalFormatting>
  <conditionalFormatting sqref="D52">
    <cfRule type="dataBar" priority="119">
      <dataBar>
        <cfvo type="min" val="0"/>
        <cfvo type="max" val="0"/>
        <color rgb="FF638EC6"/>
      </dataBar>
    </cfRule>
  </conditionalFormatting>
  <conditionalFormatting sqref="D52">
    <cfRule type="dataBar" priority="118">
      <dataBar>
        <cfvo type="min" val="0"/>
        <cfvo type="max" val="0"/>
        <color rgb="FF638EC6"/>
      </dataBar>
    </cfRule>
  </conditionalFormatting>
  <conditionalFormatting sqref="D52">
    <cfRule type="dataBar" priority="117">
      <dataBar>
        <cfvo type="min" val="0"/>
        <cfvo type="max" val="0"/>
        <color rgb="FF638EC6"/>
      </dataBar>
    </cfRule>
  </conditionalFormatting>
  <conditionalFormatting sqref="D52">
    <cfRule type="dataBar" priority="116">
      <dataBar>
        <cfvo type="min" val="0"/>
        <cfvo type="max" val="0"/>
        <color rgb="FF638EC6"/>
      </dataBar>
    </cfRule>
  </conditionalFormatting>
  <conditionalFormatting sqref="D52">
    <cfRule type="dataBar" priority="115">
      <dataBar>
        <cfvo type="min" val="0"/>
        <cfvo type="max" val="0"/>
        <color rgb="FF638EC6"/>
      </dataBar>
    </cfRule>
  </conditionalFormatting>
  <conditionalFormatting sqref="D52">
    <cfRule type="dataBar" priority="114">
      <dataBar>
        <cfvo type="min" val="0"/>
        <cfvo type="max" val="0"/>
        <color rgb="FF638EC6"/>
      </dataBar>
    </cfRule>
  </conditionalFormatting>
  <conditionalFormatting sqref="D52">
    <cfRule type="dataBar" priority="113">
      <dataBar>
        <cfvo type="min" val="0"/>
        <cfvo type="max" val="0"/>
        <color rgb="FF638EC6"/>
      </dataBar>
    </cfRule>
  </conditionalFormatting>
  <conditionalFormatting sqref="D52">
    <cfRule type="dataBar" priority="112">
      <dataBar>
        <cfvo type="min" val="0"/>
        <cfvo type="max" val="0"/>
        <color rgb="FF638EC6"/>
      </dataBar>
    </cfRule>
  </conditionalFormatting>
  <conditionalFormatting sqref="D52">
    <cfRule type="dataBar" priority="111">
      <dataBar>
        <cfvo type="min" val="0"/>
        <cfvo type="max" val="0"/>
        <color rgb="FF638EC6"/>
      </dataBar>
    </cfRule>
  </conditionalFormatting>
  <conditionalFormatting sqref="D53">
    <cfRule type="dataBar" priority="110">
      <dataBar>
        <cfvo type="min" val="0"/>
        <cfvo type="max" val="0"/>
        <color rgb="FF638EC6"/>
      </dataBar>
    </cfRule>
  </conditionalFormatting>
  <conditionalFormatting sqref="D53">
    <cfRule type="dataBar" priority="109">
      <dataBar>
        <cfvo type="min" val="0"/>
        <cfvo type="max" val="0"/>
        <color rgb="FF638EC6"/>
      </dataBar>
    </cfRule>
  </conditionalFormatting>
  <conditionalFormatting sqref="D53">
    <cfRule type="dataBar" priority="108">
      <dataBar>
        <cfvo type="min" val="0"/>
        <cfvo type="max" val="0"/>
        <color rgb="FF638EC6"/>
      </dataBar>
    </cfRule>
  </conditionalFormatting>
  <conditionalFormatting sqref="D53">
    <cfRule type="dataBar" priority="107">
      <dataBar>
        <cfvo type="min" val="0"/>
        <cfvo type="max" val="0"/>
        <color rgb="FF638EC6"/>
      </dataBar>
    </cfRule>
  </conditionalFormatting>
  <conditionalFormatting sqref="D53">
    <cfRule type="dataBar" priority="106">
      <dataBar>
        <cfvo type="min" val="0"/>
        <cfvo type="max" val="0"/>
        <color rgb="FF638EC6"/>
      </dataBar>
    </cfRule>
  </conditionalFormatting>
  <conditionalFormatting sqref="D53">
    <cfRule type="dataBar" priority="105">
      <dataBar>
        <cfvo type="min" val="0"/>
        <cfvo type="max" val="0"/>
        <color rgb="FF638EC6"/>
      </dataBar>
    </cfRule>
  </conditionalFormatting>
  <conditionalFormatting sqref="D53">
    <cfRule type="dataBar" priority="104">
      <dataBar>
        <cfvo type="min" val="0"/>
        <cfvo type="max" val="0"/>
        <color rgb="FF638EC6"/>
      </dataBar>
    </cfRule>
  </conditionalFormatting>
  <conditionalFormatting sqref="D53">
    <cfRule type="dataBar" priority="103">
      <dataBar>
        <cfvo type="min" val="0"/>
        <cfvo type="max" val="0"/>
        <color rgb="FF638EC6"/>
      </dataBar>
    </cfRule>
  </conditionalFormatting>
  <conditionalFormatting sqref="D53">
    <cfRule type="dataBar" priority="102">
      <dataBar>
        <cfvo type="min" val="0"/>
        <cfvo type="max" val="0"/>
        <color rgb="FF638EC6"/>
      </dataBar>
    </cfRule>
  </conditionalFormatting>
  <conditionalFormatting sqref="D53">
    <cfRule type="dataBar" priority="101">
      <dataBar>
        <cfvo type="min" val="0"/>
        <cfvo type="max" val="0"/>
        <color rgb="FF638EC6"/>
      </dataBar>
    </cfRule>
  </conditionalFormatting>
  <conditionalFormatting sqref="D59">
    <cfRule type="dataBar" priority="100">
      <dataBar>
        <cfvo type="min" val="0"/>
        <cfvo type="max" val="0"/>
        <color rgb="FF638EC6"/>
      </dataBar>
    </cfRule>
  </conditionalFormatting>
  <conditionalFormatting sqref="D59">
    <cfRule type="dataBar" priority="99">
      <dataBar>
        <cfvo type="min" val="0"/>
        <cfvo type="max" val="0"/>
        <color rgb="FF638EC6"/>
      </dataBar>
    </cfRule>
  </conditionalFormatting>
  <conditionalFormatting sqref="D59">
    <cfRule type="dataBar" priority="98">
      <dataBar>
        <cfvo type="min" val="0"/>
        <cfvo type="max" val="0"/>
        <color rgb="FF638EC6"/>
      </dataBar>
    </cfRule>
  </conditionalFormatting>
  <conditionalFormatting sqref="D59">
    <cfRule type="dataBar" priority="97">
      <dataBar>
        <cfvo type="min" val="0"/>
        <cfvo type="max" val="0"/>
        <color rgb="FF638EC6"/>
      </dataBar>
    </cfRule>
  </conditionalFormatting>
  <conditionalFormatting sqref="D59">
    <cfRule type="dataBar" priority="96">
      <dataBar>
        <cfvo type="min" val="0"/>
        <cfvo type="max" val="0"/>
        <color rgb="FF638EC6"/>
      </dataBar>
    </cfRule>
  </conditionalFormatting>
  <conditionalFormatting sqref="D59">
    <cfRule type="dataBar" priority="95">
      <dataBar>
        <cfvo type="min" val="0"/>
        <cfvo type="max" val="0"/>
        <color rgb="FF638EC6"/>
      </dataBar>
    </cfRule>
  </conditionalFormatting>
  <conditionalFormatting sqref="D59">
    <cfRule type="dataBar" priority="94">
      <dataBar>
        <cfvo type="min" val="0"/>
        <cfvo type="max" val="0"/>
        <color rgb="FF638EC6"/>
      </dataBar>
    </cfRule>
  </conditionalFormatting>
  <conditionalFormatting sqref="D59">
    <cfRule type="dataBar" priority="93">
      <dataBar>
        <cfvo type="min" val="0"/>
        <cfvo type="max" val="0"/>
        <color rgb="FF638EC6"/>
      </dataBar>
    </cfRule>
  </conditionalFormatting>
  <conditionalFormatting sqref="D59">
    <cfRule type="dataBar" priority="92">
      <dataBar>
        <cfvo type="min" val="0"/>
        <cfvo type="max" val="0"/>
        <color rgb="FF638EC6"/>
      </dataBar>
    </cfRule>
  </conditionalFormatting>
  <conditionalFormatting sqref="D59">
    <cfRule type="dataBar" priority="91">
      <dataBar>
        <cfvo type="min" val="0"/>
        <cfvo type="max" val="0"/>
        <color rgb="FF638EC6"/>
      </dataBar>
    </cfRule>
  </conditionalFormatting>
  <conditionalFormatting sqref="D59">
    <cfRule type="dataBar" priority="90">
      <dataBar>
        <cfvo type="min" val="0"/>
        <cfvo type="max" val="0"/>
        <color rgb="FF638EC6"/>
      </dataBar>
    </cfRule>
  </conditionalFormatting>
  <conditionalFormatting sqref="D60">
    <cfRule type="dataBar" priority="89">
      <dataBar>
        <cfvo type="min" val="0"/>
        <cfvo type="max" val="0"/>
        <color rgb="FF638EC6"/>
      </dataBar>
    </cfRule>
  </conditionalFormatting>
  <conditionalFormatting sqref="D60">
    <cfRule type="dataBar" priority="88">
      <dataBar>
        <cfvo type="min" val="0"/>
        <cfvo type="max" val="0"/>
        <color rgb="FF638EC6"/>
      </dataBar>
    </cfRule>
  </conditionalFormatting>
  <conditionalFormatting sqref="D60">
    <cfRule type="dataBar" priority="87">
      <dataBar>
        <cfvo type="min" val="0"/>
        <cfvo type="max" val="0"/>
        <color rgb="FF638EC6"/>
      </dataBar>
    </cfRule>
  </conditionalFormatting>
  <conditionalFormatting sqref="D60">
    <cfRule type="dataBar" priority="86">
      <dataBar>
        <cfvo type="min" val="0"/>
        <cfvo type="max" val="0"/>
        <color rgb="FF638EC6"/>
      </dataBar>
    </cfRule>
  </conditionalFormatting>
  <conditionalFormatting sqref="D60">
    <cfRule type="dataBar" priority="85">
      <dataBar>
        <cfvo type="min" val="0"/>
        <cfvo type="max" val="0"/>
        <color rgb="FF638EC6"/>
      </dataBar>
    </cfRule>
  </conditionalFormatting>
  <conditionalFormatting sqref="D60">
    <cfRule type="dataBar" priority="84">
      <dataBar>
        <cfvo type="min" val="0"/>
        <cfvo type="max" val="0"/>
        <color rgb="FF638EC6"/>
      </dataBar>
    </cfRule>
  </conditionalFormatting>
  <conditionalFormatting sqref="D60">
    <cfRule type="dataBar" priority="83">
      <dataBar>
        <cfvo type="min" val="0"/>
        <cfvo type="max" val="0"/>
        <color rgb="FF638EC6"/>
      </dataBar>
    </cfRule>
  </conditionalFormatting>
  <conditionalFormatting sqref="D60">
    <cfRule type="dataBar" priority="82">
      <dataBar>
        <cfvo type="min" val="0"/>
        <cfvo type="max" val="0"/>
        <color rgb="FF638EC6"/>
      </dataBar>
    </cfRule>
  </conditionalFormatting>
  <conditionalFormatting sqref="D60">
    <cfRule type="dataBar" priority="81">
      <dataBar>
        <cfvo type="min" val="0"/>
        <cfvo type="max" val="0"/>
        <color rgb="FF638EC6"/>
      </dataBar>
    </cfRule>
  </conditionalFormatting>
  <conditionalFormatting sqref="D60">
    <cfRule type="dataBar" priority="80">
      <dataBar>
        <cfvo type="min" val="0"/>
        <cfvo type="max" val="0"/>
        <color rgb="FF638EC6"/>
      </dataBar>
    </cfRule>
  </conditionalFormatting>
  <conditionalFormatting sqref="D60">
    <cfRule type="dataBar" priority="79">
      <dataBar>
        <cfvo type="min" val="0"/>
        <cfvo type="max" val="0"/>
        <color rgb="FF638EC6"/>
      </dataBar>
    </cfRule>
  </conditionalFormatting>
  <conditionalFormatting sqref="D66">
    <cfRule type="dataBar" priority="78">
      <dataBar>
        <cfvo type="min" val="0"/>
        <cfvo type="max" val="0"/>
        <color rgb="FF638EC6"/>
      </dataBar>
    </cfRule>
  </conditionalFormatting>
  <conditionalFormatting sqref="D66">
    <cfRule type="dataBar" priority="77">
      <dataBar>
        <cfvo type="min" val="0"/>
        <cfvo type="max" val="0"/>
        <color rgb="FF638EC6"/>
      </dataBar>
    </cfRule>
  </conditionalFormatting>
  <conditionalFormatting sqref="D66">
    <cfRule type="dataBar" priority="76">
      <dataBar>
        <cfvo type="min" val="0"/>
        <cfvo type="max" val="0"/>
        <color rgb="FF638EC6"/>
      </dataBar>
    </cfRule>
  </conditionalFormatting>
  <conditionalFormatting sqref="D66">
    <cfRule type="dataBar" priority="75">
      <dataBar>
        <cfvo type="min" val="0"/>
        <cfvo type="max" val="0"/>
        <color rgb="FF638EC6"/>
      </dataBar>
    </cfRule>
  </conditionalFormatting>
  <conditionalFormatting sqref="D66">
    <cfRule type="dataBar" priority="74">
      <dataBar>
        <cfvo type="min" val="0"/>
        <cfvo type="max" val="0"/>
        <color rgb="FF638EC6"/>
      </dataBar>
    </cfRule>
  </conditionalFormatting>
  <conditionalFormatting sqref="D66">
    <cfRule type="dataBar" priority="73">
      <dataBar>
        <cfvo type="min" val="0"/>
        <cfvo type="max" val="0"/>
        <color rgb="FF638EC6"/>
      </dataBar>
    </cfRule>
  </conditionalFormatting>
  <conditionalFormatting sqref="D66">
    <cfRule type="dataBar" priority="72">
      <dataBar>
        <cfvo type="min" val="0"/>
        <cfvo type="max" val="0"/>
        <color rgb="FF638EC6"/>
      </dataBar>
    </cfRule>
  </conditionalFormatting>
  <conditionalFormatting sqref="D66">
    <cfRule type="dataBar" priority="71">
      <dataBar>
        <cfvo type="min" val="0"/>
        <cfvo type="max" val="0"/>
        <color rgb="FF638EC6"/>
      </dataBar>
    </cfRule>
  </conditionalFormatting>
  <conditionalFormatting sqref="D66">
    <cfRule type="dataBar" priority="70">
      <dataBar>
        <cfvo type="min" val="0"/>
        <cfvo type="max" val="0"/>
        <color rgb="FF638EC6"/>
      </dataBar>
    </cfRule>
  </conditionalFormatting>
  <conditionalFormatting sqref="D66">
    <cfRule type="dataBar" priority="69">
      <dataBar>
        <cfvo type="min" val="0"/>
        <cfvo type="max" val="0"/>
        <color rgb="FF638EC6"/>
      </dataBar>
    </cfRule>
  </conditionalFormatting>
  <conditionalFormatting sqref="D66">
    <cfRule type="dataBar" priority="68">
      <dataBar>
        <cfvo type="min" val="0"/>
        <cfvo type="max" val="0"/>
        <color rgb="FF638EC6"/>
      </dataBar>
    </cfRule>
  </conditionalFormatting>
  <conditionalFormatting sqref="D66">
    <cfRule type="dataBar" priority="67">
      <dataBar>
        <cfvo type="min" val="0"/>
        <cfvo type="max" val="0"/>
        <color rgb="FF638EC6"/>
      </dataBar>
    </cfRule>
  </conditionalFormatting>
  <conditionalFormatting sqref="D67">
    <cfRule type="dataBar" priority="66">
      <dataBar>
        <cfvo type="min" val="0"/>
        <cfvo type="max" val="0"/>
        <color rgb="FF638EC6"/>
      </dataBar>
    </cfRule>
  </conditionalFormatting>
  <conditionalFormatting sqref="D67">
    <cfRule type="dataBar" priority="65">
      <dataBar>
        <cfvo type="min" val="0"/>
        <cfvo type="max" val="0"/>
        <color rgb="FF638EC6"/>
      </dataBar>
    </cfRule>
  </conditionalFormatting>
  <conditionalFormatting sqref="D67">
    <cfRule type="dataBar" priority="64">
      <dataBar>
        <cfvo type="min" val="0"/>
        <cfvo type="max" val="0"/>
        <color rgb="FF638EC6"/>
      </dataBar>
    </cfRule>
  </conditionalFormatting>
  <conditionalFormatting sqref="D67">
    <cfRule type="dataBar" priority="63">
      <dataBar>
        <cfvo type="min" val="0"/>
        <cfvo type="max" val="0"/>
        <color rgb="FF638EC6"/>
      </dataBar>
    </cfRule>
  </conditionalFormatting>
  <conditionalFormatting sqref="D67">
    <cfRule type="dataBar" priority="62">
      <dataBar>
        <cfvo type="min" val="0"/>
        <cfvo type="max" val="0"/>
        <color rgb="FF638EC6"/>
      </dataBar>
    </cfRule>
  </conditionalFormatting>
  <conditionalFormatting sqref="D67">
    <cfRule type="dataBar" priority="61">
      <dataBar>
        <cfvo type="min" val="0"/>
        <cfvo type="max" val="0"/>
        <color rgb="FF638EC6"/>
      </dataBar>
    </cfRule>
  </conditionalFormatting>
  <conditionalFormatting sqref="D67">
    <cfRule type="dataBar" priority="60">
      <dataBar>
        <cfvo type="min" val="0"/>
        <cfvo type="max" val="0"/>
        <color rgb="FF638EC6"/>
      </dataBar>
    </cfRule>
  </conditionalFormatting>
  <conditionalFormatting sqref="D67">
    <cfRule type="dataBar" priority="59">
      <dataBar>
        <cfvo type="min" val="0"/>
        <cfvo type="max" val="0"/>
        <color rgb="FF638EC6"/>
      </dataBar>
    </cfRule>
  </conditionalFormatting>
  <conditionalFormatting sqref="D67">
    <cfRule type="dataBar" priority="58">
      <dataBar>
        <cfvo type="min" val="0"/>
        <cfvo type="max" val="0"/>
        <color rgb="FF638EC6"/>
      </dataBar>
    </cfRule>
  </conditionalFormatting>
  <conditionalFormatting sqref="D67">
    <cfRule type="dataBar" priority="57">
      <dataBar>
        <cfvo type="min" val="0"/>
        <cfvo type="max" val="0"/>
        <color rgb="FF638EC6"/>
      </dataBar>
    </cfRule>
  </conditionalFormatting>
  <conditionalFormatting sqref="D67">
    <cfRule type="dataBar" priority="56">
      <dataBar>
        <cfvo type="min" val="0"/>
        <cfvo type="max" val="0"/>
        <color rgb="FF638EC6"/>
      </dataBar>
    </cfRule>
  </conditionalFormatting>
  <conditionalFormatting sqref="D67">
    <cfRule type="dataBar" priority="55">
      <dataBar>
        <cfvo type="min" val="0"/>
        <cfvo type="max" val="0"/>
        <color rgb="FF638EC6"/>
      </dataBar>
    </cfRule>
  </conditionalFormatting>
  <conditionalFormatting sqref="D73">
    <cfRule type="dataBar" priority="54">
      <dataBar>
        <cfvo type="min" val="0"/>
        <cfvo type="max" val="0"/>
        <color rgb="FF638EC6"/>
      </dataBar>
    </cfRule>
  </conditionalFormatting>
  <conditionalFormatting sqref="D73">
    <cfRule type="dataBar" priority="53">
      <dataBar>
        <cfvo type="min" val="0"/>
        <cfvo type="max" val="0"/>
        <color rgb="FF638EC6"/>
      </dataBar>
    </cfRule>
  </conditionalFormatting>
  <conditionalFormatting sqref="D73">
    <cfRule type="dataBar" priority="52">
      <dataBar>
        <cfvo type="min" val="0"/>
        <cfvo type="max" val="0"/>
        <color rgb="FF638EC6"/>
      </dataBar>
    </cfRule>
  </conditionalFormatting>
  <conditionalFormatting sqref="D73">
    <cfRule type="dataBar" priority="51">
      <dataBar>
        <cfvo type="min" val="0"/>
        <cfvo type="max" val="0"/>
        <color rgb="FF638EC6"/>
      </dataBar>
    </cfRule>
  </conditionalFormatting>
  <conditionalFormatting sqref="D73">
    <cfRule type="dataBar" priority="50">
      <dataBar>
        <cfvo type="min" val="0"/>
        <cfvo type="max" val="0"/>
        <color rgb="FF638EC6"/>
      </dataBar>
    </cfRule>
  </conditionalFormatting>
  <conditionalFormatting sqref="D73">
    <cfRule type="dataBar" priority="49">
      <dataBar>
        <cfvo type="min" val="0"/>
        <cfvo type="max" val="0"/>
        <color rgb="FF638EC6"/>
      </dataBar>
    </cfRule>
  </conditionalFormatting>
  <conditionalFormatting sqref="D73">
    <cfRule type="dataBar" priority="48">
      <dataBar>
        <cfvo type="min" val="0"/>
        <cfvo type="max" val="0"/>
        <color rgb="FF638EC6"/>
      </dataBar>
    </cfRule>
  </conditionalFormatting>
  <conditionalFormatting sqref="D73">
    <cfRule type="dataBar" priority="47">
      <dataBar>
        <cfvo type="min" val="0"/>
        <cfvo type="max" val="0"/>
        <color rgb="FF638EC6"/>
      </dataBar>
    </cfRule>
  </conditionalFormatting>
  <conditionalFormatting sqref="D73">
    <cfRule type="dataBar" priority="46">
      <dataBar>
        <cfvo type="min" val="0"/>
        <cfvo type="max" val="0"/>
        <color rgb="FF638EC6"/>
      </dataBar>
    </cfRule>
  </conditionalFormatting>
  <conditionalFormatting sqref="D73">
    <cfRule type="dataBar" priority="45">
      <dataBar>
        <cfvo type="min" val="0"/>
        <cfvo type="max" val="0"/>
        <color rgb="FF638EC6"/>
      </dataBar>
    </cfRule>
  </conditionalFormatting>
  <conditionalFormatting sqref="D73">
    <cfRule type="dataBar" priority="44">
      <dataBar>
        <cfvo type="min" val="0"/>
        <cfvo type="max" val="0"/>
        <color rgb="FF638EC6"/>
      </dataBar>
    </cfRule>
  </conditionalFormatting>
  <conditionalFormatting sqref="D73">
    <cfRule type="dataBar" priority="43">
      <dataBar>
        <cfvo type="min" val="0"/>
        <cfvo type="max" val="0"/>
        <color rgb="FF638EC6"/>
      </dataBar>
    </cfRule>
  </conditionalFormatting>
  <conditionalFormatting sqref="D73">
    <cfRule type="dataBar" priority="42">
      <dataBar>
        <cfvo type="min" val="0"/>
        <cfvo type="max" val="0"/>
        <color rgb="FF638EC6"/>
      </dataBar>
    </cfRule>
  </conditionalFormatting>
  <conditionalFormatting sqref="D74">
    <cfRule type="dataBar" priority="41">
      <dataBar>
        <cfvo type="min" val="0"/>
        <cfvo type="max" val="0"/>
        <color rgb="FF638EC6"/>
      </dataBar>
    </cfRule>
  </conditionalFormatting>
  <conditionalFormatting sqref="D74">
    <cfRule type="dataBar" priority="40">
      <dataBar>
        <cfvo type="min" val="0"/>
        <cfvo type="max" val="0"/>
        <color rgb="FF638EC6"/>
      </dataBar>
    </cfRule>
  </conditionalFormatting>
  <conditionalFormatting sqref="D74">
    <cfRule type="dataBar" priority="39">
      <dataBar>
        <cfvo type="min" val="0"/>
        <cfvo type="max" val="0"/>
        <color rgb="FF638EC6"/>
      </dataBar>
    </cfRule>
  </conditionalFormatting>
  <conditionalFormatting sqref="D74">
    <cfRule type="dataBar" priority="38">
      <dataBar>
        <cfvo type="min" val="0"/>
        <cfvo type="max" val="0"/>
        <color rgb="FF638EC6"/>
      </dataBar>
    </cfRule>
  </conditionalFormatting>
  <conditionalFormatting sqref="D74">
    <cfRule type="dataBar" priority="37">
      <dataBar>
        <cfvo type="min" val="0"/>
        <cfvo type="max" val="0"/>
        <color rgb="FF638EC6"/>
      </dataBar>
    </cfRule>
  </conditionalFormatting>
  <conditionalFormatting sqref="D74">
    <cfRule type="dataBar" priority="36">
      <dataBar>
        <cfvo type="min" val="0"/>
        <cfvo type="max" val="0"/>
        <color rgb="FF638EC6"/>
      </dataBar>
    </cfRule>
  </conditionalFormatting>
  <conditionalFormatting sqref="D74">
    <cfRule type="dataBar" priority="35">
      <dataBar>
        <cfvo type="min" val="0"/>
        <cfvo type="max" val="0"/>
        <color rgb="FF638EC6"/>
      </dataBar>
    </cfRule>
  </conditionalFormatting>
  <conditionalFormatting sqref="D74">
    <cfRule type="dataBar" priority="34">
      <dataBar>
        <cfvo type="min" val="0"/>
        <cfvo type="max" val="0"/>
        <color rgb="FF638EC6"/>
      </dataBar>
    </cfRule>
  </conditionalFormatting>
  <conditionalFormatting sqref="D74">
    <cfRule type="dataBar" priority="33">
      <dataBar>
        <cfvo type="min" val="0"/>
        <cfvo type="max" val="0"/>
        <color rgb="FF638EC6"/>
      </dataBar>
    </cfRule>
  </conditionalFormatting>
  <conditionalFormatting sqref="D74">
    <cfRule type="dataBar" priority="32">
      <dataBar>
        <cfvo type="min" val="0"/>
        <cfvo type="max" val="0"/>
        <color rgb="FF638EC6"/>
      </dataBar>
    </cfRule>
  </conditionalFormatting>
  <conditionalFormatting sqref="D74">
    <cfRule type="dataBar" priority="31">
      <dataBar>
        <cfvo type="min" val="0"/>
        <cfvo type="max" val="0"/>
        <color rgb="FF638EC6"/>
      </dataBar>
    </cfRule>
  </conditionalFormatting>
  <conditionalFormatting sqref="D74">
    <cfRule type="dataBar" priority="30">
      <dataBar>
        <cfvo type="min" val="0"/>
        <cfvo type="max" val="0"/>
        <color rgb="FF638EC6"/>
      </dataBar>
    </cfRule>
  </conditionalFormatting>
  <conditionalFormatting sqref="D74">
    <cfRule type="dataBar" priority="29">
      <dataBar>
        <cfvo type="min" val="0"/>
        <cfvo type="max" val="0"/>
        <color rgb="FF638EC6"/>
      </dataBar>
    </cfRule>
  </conditionalFormatting>
  <conditionalFormatting sqref="D80">
    <cfRule type="dataBar" priority="28">
      <dataBar>
        <cfvo type="min" val="0"/>
        <cfvo type="max" val="0"/>
        <color rgb="FF638EC6"/>
      </dataBar>
    </cfRule>
  </conditionalFormatting>
  <conditionalFormatting sqref="D80">
    <cfRule type="dataBar" priority="27">
      <dataBar>
        <cfvo type="min" val="0"/>
        <cfvo type="max" val="0"/>
        <color rgb="FF638EC6"/>
      </dataBar>
    </cfRule>
  </conditionalFormatting>
  <conditionalFormatting sqref="D80">
    <cfRule type="dataBar" priority="26">
      <dataBar>
        <cfvo type="min" val="0"/>
        <cfvo type="max" val="0"/>
        <color rgb="FF638EC6"/>
      </dataBar>
    </cfRule>
  </conditionalFormatting>
  <conditionalFormatting sqref="D80">
    <cfRule type="dataBar" priority="25">
      <dataBar>
        <cfvo type="min" val="0"/>
        <cfvo type="max" val="0"/>
        <color rgb="FF638EC6"/>
      </dataBar>
    </cfRule>
  </conditionalFormatting>
  <conditionalFormatting sqref="D80">
    <cfRule type="dataBar" priority="24">
      <dataBar>
        <cfvo type="min" val="0"/>
        <cfvo type="max" val="0"/>
        <color rgb="FF638EC6"/>
      </dataBar>
    </cfRule>
  </conditionalFormatting>
  <conditionalFormatting sqref="D80">
    <cfRule type="dataBar" priority="23">
      <dataBar>
        <cfvo type="min" val="0"/>
        <cfvo type="max" val="0"/>
        <color rgb="FF638EC6"/>
      </dataBar>
    </cfRule>
  </conditionalFormatting>
  <conditionalFormatting sqref="D80">
    <cfRule type="dataBar" priority="22">
      <dataBar>
        <cfvo type="min" val="0"/>
        <cfvo type="max" val="0"/>
        <color rgb="FF638EC6"/>
      </dataBar>
    </cfRule>
  </conditionalFormatting>
  <conditionalFormatting sqref="D80">
    <cfRule type="dataBar" priority="21">
      <dataBar>
        <cfvo type="min" val="0"/>
        <cfvo type="max" val="0"/>
        <color rgb="FF638EC6"/>
      </dataBar>
    </cfRule>
  </conditionalFormatting>
  <conditionalFormatting sqref="D80">
    <cfRule type="dataBar" priority="20">
      <dataBar>
        <cfvo type="min" val="0"/>
        <cfvo type="max" val="0"/>
        <color rgb="FF638EC6"/>
      </dataBar>
    </cfRule>
  </conditionalFormatting>
  <conditionalFormatting sqref="D80">
    <cfRule type="dataBar" priority="19">
      <dataBar>
        <cfvo type="min" val="0"/>
        <cfvo type="max" val="0"/>
        <color rgb="FF638EC6"/>
      </dataBar>
    </cfRule>
  </conditionalFormatting>
  <conditionalFormatting sqref="D80">
    <cfRule type="dataBar" priority="18">
      <dataBar>
        <cfvo type="min" val="0"/>
        <cfvo type="max" val="0"/>
        <color rgb="FF638EC6"/>
      </dataBar>
    </cfRule>
  </conditionalFormatting>
  <conditionalFormatting sqref="D80">
    <cfRule type="dataBar" priority="17">
      <dataBar>
        <cfvo type="min" val="0"/>
        <cfvo type="max" val="0"/>
        <color rgb="FF638EC6"/>
      </dataBar>
    </cfRule>
  </conditionalFormatting>
  <conditionalFormatting sqref="D80">
    <cfRule type="dataBar" priority="16">
      <dataBar>
        <cfvo type="min" val="0"/>
        <cfvo type="max" val="0"/>
        <color rgb="FF638EC6"/>
      </dataBar>
    </cfRule>
  </conditionalFormatting>
  <conditionalFormatting sqref="D80">
    <cfRule type="dataBar" priority="15">
      <dataBar>
        <cfvo type="min" val="0"/>
        <cfvo type="max" val="0"/>
        <color rgb="FF638EC6"/>
      </dataBar>
    </cfRule>
  </conditionalFormatting>
  <conditionalFormatting sqref="D81:D86">
    <cfRule type="dataBar" priority="14">
      <dataBar>
        <cfvo type="min" val="0"/>
        <cfvo type="max" val="0"/>
        <color rgb="FF638EC6"/>
      </dataBar>
    </cfRule>
  </conditionalFormatting>
  <conditionalFormatting sqref="D81:D86">
    <cfRule type="dataBar" priority="13">
      <dataBar>
        <cfvo type="min" val="0"/>
        <cfvo type="max" val="0"/>
        <color rgb="FF638EC6"/>
      </dataBar>
    </cfRule>
  </conditionalFormatting>
  <conditionalFormatting sqref="D81:D86">
    <cfRule type="dataBar" priority="12">
      <dataBar>
        <cfvo type="min" val="0"/>
        <cfvo type="max" val="0"/>
        <color rgb="FF638EC6"/>
      </dataBar>
    </cfRule>
  </conditionalFormatting>
  <conditionalFormatting sqref="D81:D86">
    <cfRule type="dataBar" priority="11">
      <dataBar>
        <cfvo type="min" val="0"/>
        <cfvo type="max" val="0"/>
        <color rgb="FF638EC6"/>
      </dataBar>
    </cfRule>
  </conditionalFormatting>
  <conditionalFormatting sqref="D81:D86">
    <cfRule type="dataBar" priority="10">
      <dataBar>
        <cfvo type="min" val="0"/>
        <cfvo type="max" val="0"/>
        <color rgb="FF638EC6"/>
      </dataBar>
    </cfRule>
  </conditionalFormatting>
  <conditionalFormatting sqref="D81:D86">
    <cfRule type="dataBar" priority="9">
      <dataBar>
        <cfvo type="min" val="0"/>
        <cfvo type="max" val="0"/>
        <color rgb="FF638EC6"/>
      </dataBar>
    </cfRule>
  </conditionalFormatting>
  <conditionalFormatting sqref="D81:D86">
    <cfRule type="dataBar" priority="8">
      <dataBar>
        <cfvo type="min" val="0"/>
        <cfvo type="max" val="0"/>
        <color rgb="FF638EC6"/>
      </dataBar>
    </cfRule>
  </conditionalFormatting>
  <conditionalFormatting sqref="D81:D86">
    <cfRule type="dataBar" priority="7">
      <dataBar>
        <cfvo type="min" val="0"/>
        <cfvo type="max" val="0"/>
        <color rgb="FF638EC6"/>
      </dataBar>
    </cfRule>
  </conditionalFormatting>
  <conditionalFormatting sqref="D81:D86">
    <cfRule type="dataBar" priority="6">
      <dataBar>
        <cfvo type="min" val="0"/>
        <cfvo type="max" val="0"/>
        <color rgb="FF638EC6"/>
      </dataBar>
    </cfRule>
  </conditionalFormatting>
  <conditionalFormatting sqref="D81:D86">
    <cfRule type="dataBar" priority="5">
      <dataBar>
        <cfvo type="min" val="0"/>
        <cfvo type="max" val="0"/>
        <color rgb="FF638EC6"/>
      </dataBar>
    </cfRule>
  </conditionalFormatting>
  <conditionalFormatting sqref="D81:D86">
    <cfRule type="dataBar" priority="4">
      <dataBar>
        <cfvo type="min" val="0"/>
        <cfvo type="max" val="0"/>
        <color rgb="FF638EC6"/>
      </dataBar>
    </cfRule>
  </conditionalFormatting>
  <conditionalFormatting sqref="D81:D86">
    <cfRule type="dataBar" priority="3">
      <dataBar>
        <cfvo type="min" val="0"/>
        <cfvo type="max" val="0"/>
        <color rgb="FF638EC6"/>
      </dataBar>
    </cfRule>
  </conditionalFormatting>
  <conditionalFormatting sqref="D81:D86">
    <cfRule type="dataBar" priority="2">
      <dataBar>
        <cfvo type="min" val="0"/>
        <cfvo type="max" val="0"/>
        <color rgb="FF638EC6"/>
      </dataBar>
    </cfRule>
  </conditionalFormatting>
  <conditionalFormatting sqref="D81:D86">
    <cfRule type="dataBar" priority="1">
      <dataBar>
        <cfvo type="min" val="0"/>
        <cfvo type="max" val="0"/>
        <color rgb="FF638EC6"/>
      </dataBar>
    </cfRule>
  </conditionalFormatting>
  <pageMargins left="0.47244094488188981" right="0.23622047244094491" top="0.51181102362204722" bottom="0.43307086614173229" header="0.31496062992125984" footer="0.31496062992125984"/>
  <pageSetup paperSize="9" scale="55" fitToWidth="2" orientation="landscape" r:id="rId1"/>
  <headerFooter differentFirst="1">
    <oddHeader>&amp;C&amp;P</oddHeader>
  </headerFooter>
  <colBreaks count="1" manualBreakCount="1">
    <brk id="12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C115"/>
  <sheetViews>
    <sheetView topLeftCell="A31" workbookViewId="0">
      <selection activeCell="B41" sqref="B41"/>
    </sheetView>
  </sheetViews>
  <sheetFormatPr defaultRowHeight="13.8"/>
  <cols>
    <col min="1" max="1" width="14.33203125" style="17" customWidth="1"/>
    <col min="2" max="2" width="113.44140625" style="17" customWidth="1"/>
    <col min="3" max="3" width="85" style="36" customWidth="1"/>
    <col min="4" max="252" width="9.109375" style="17"/>
    <col min="253" max="253" width="18.5546875" style="17" customWidth="1"/>
    <col min="254" max="254" width="117.88671875" style="17" customWidth="1"/>
    <col min="255" max="508" width="9.109375" style="17"/>
    <col min="509" max="509" width="18.5546875" style="17" customWidth="1"/>
    <col min="510" max="510" width="117.88671875" style="17" customWidth="1"/>
    <col min="511" max="764" width="9.109375" style="17"/>
    <col min="765" max="765" width="18.5546875" style="17" customWidth="1"/>
    <col min="766" max="766" width="117.88671875" style="17" customWidth="1"/>
    <col min="767" max="1020" width="9.109375" style="17"/>
    <col min="1021" max="1021" width="18.5546875" style="17" customWidth="1"/>
    <col min="1022" max="1022" width="117.88671875" style="17" customWidth="1"/>
    <col min="1023" max="1276" width="9.109375" style="17"/>
    <col min="1277" max="1277" width="18.5546875" style="17" customWidth="1"/>
    <col min="1278" max="1278" width="117.88671875" style="17" customWidth="1"/>
    <col min="1279" max="1532" width="9.109375" style="17"/>
    <col min="1533" max="1533" width="18.5546875" style="17" customWidth="1"/>
    <col min="1534" max="1534" width="117.88671875" style="17" customWidth="1"/>
    <col min="1535" max="1788" width="9.109375" style="17"/>
    <col min="1789" max="1789" width="18.5546875" style="17" customWidth="1"/>
    <col min="1790" max="1790" width="117.88671875" style="17" customWidth="1"/>
    <col min="1791" max="2044" width="9.109375" style="17"/>
    <col min="2045" max="2045" width="18.5546875" style="17" customWidth="1"/>
    <col min="2046" max="2046" width="117.88671875" style="17" customWidth="1"/>
    <col min="2047" max="2300" width="9.109375" style="17"/>
    <col min="2301" max="2301" width="18.5546875" style="17" customWidth="1"/>
    <col min="2302" max="2302" width="117.88671875" style="17" customWidth="1"/>
    <col min="2303" max="2556" width="9.109375" style="17"/>
    <col min="2557" max="2557" width="18.5546875" style="17" customWidth="1"/>
    <col min="2558" max="2558" width="117.88671875" style="17" customWidth="1"/>
    <col min="2559" max="2812" width="9.109375" style="17"/>
    <col min="2813" max="2813" width="18.5546875" style="17" customWidth="1"/>
    <col min="2814" max="2814" width="117.88671875" style="17" customWidth="1"/>
    <col min="2815" max="3068" width="9.109375" style="17"/>
    <col min="3069" max="3069" width="18.5546875" style="17" customWidth="1"/>
    <col min="3070" max="3070" width="117.88671875" style="17" customWidth="1"/>
    <col min="3071" max="3324" width="9.109375" style="17"/>
    <col min="3325" max="3325" width="18.5546875" style="17" customWidth="1"/>
    <col min="3326" max="3326" width="117.88671875" style="17" customWidth="1"/>
    <col min="3327" max="3580" width="9.109375" style="17"/>
    <col min="3581" max="3581" width="18.5546875" style="17" customWidth="1"/>
    <col min="3582" max="3582" width="117.88671875" style="17" customWidth="1"/>
    <col min="3583" max="3836" width="9.109375" style="17"/>
    <col min="3837" max="3837" width="18.5546875" style="17" customWidth="1"/>
    <col min="3838" max="3838" width="117.88671875" style="17" customWidth="1"/>
    <col min="3839" max="4092" width="9.109375" style="17"/>
    <col min="4093" max="4093" width="18.5546875" style="17" customWidth="1"/>
    <col min="4094" max="4094" width="117.88671875" style="17" customWidth="1"/>
    <col min="4095" max="4348" width="9.109375" style="17"/>
    <col min="4349" max="4349" width="18.5546875" style="17" customWidth="1"/>
    <col min="4350" max="4350" width="117.88671875" style="17" customWidth="1"/>
    <col min="4351" max="4604" width="9.109375" style="17"/>
    <col min="4605" max="4605" width="18.5546875" style="17" customWidth="1"/>
    <col min="4606" max="4606" width="117.88671875" style="17" customWidth="1"/>
    <col min="4607" max="4860" width="9.109375" style="17"/>
    <col min="4861" max="4861" width="18.5546875" style="17" customWidth="1"/>
    <col min="4862" max="4862" width="117.88671875" style="17" customWidth="1"/>
    <col min="4863" max="5116" width="9.109375" style="17"/>
    <col min="5117" max="5117" width="18.5546875" style="17" customWidth="1"/>
    <col min="5118" max="5118" width="117.88671875" style="17" customWidth="1"/>
    <col min="5119" max="5372" width="9.109375" style="17"/>
    <col min="5373" max="5373" width="18.5546875" style="17" customWidth="1"/>
    <col min="5374" max="5374" width="117.88671875" style="17" customWidth="1"/>
    <col min="5375" max="5628" width="9.109375" style="17"/>
    <col min="5629" max="5629" width="18.5546875" style="17" customWidth="1"/>
    <col min="5630" max="5630" width="117.88671875" style="17" customWidth="1"/>
    <col min="5631" max="5884" width="9.109375" style="17"/>
    <col min="5885" max="5885" width="18.5546875" style="17" customWidth="1"/>
    <col min="5886" max="5886" width="117.88671875" style="17" customWidth="1"/>
    <col min="5887" max="6140" width="9.109375" style="17"/>
    <col min="6141" max="6141" width="18.5546875" style="17" customWidth="1"/>
    <col min="6142" max="6142" width="117.88671875" style="17" customWidth="1"/>
    <col min="6143" max="6396" width="9.109375" style="17"/>
    <col min="6397" max="6397" width="18.5546875" style="17" customWidth="1"/>
    <col min="6398" max="6398" width="117.88671875" style="17" customWidth="1"/>
    <col min="6399" max="6652" width="9.109375" style="17"/>
    <col min="6653" max="6653" width="18.5546875" style="17" customWidth="1"/>
    <col min="6654" max="6654" width="117.88671875" style="17" customWidth="1"/>
    <col min="6655" max="6908" width="9.109375" style="17"/>
    <col min="6909" max="6909" width="18.5546875" style="17" customWidth="1"/>
    <col min="6910" max="6910" width="117.88671875" style="17" customWidth="1"/>
    <col min="6911" max="7164" width="9.109375" style="17"/>
    <col min="7165" max="7165" width="18.5546875" style="17" customWidth="1"/>
    <col min="7166" max="7166" width="117.88671875" style="17" customWidth="1"/>
    <col min="7167" max="7420" width="9.109375" style="17"/>
    <col min="7421" max="7421" width="18.5546875" style="17" customWidth="1"/>
    <col min="7422" max="7422" width="117.88671875" style="17" customWidth="1"/>
    <col min="7423" max="7676" width="9.109375" style="17"/>
    <col min="7677" max="7677" width="18.5546875" style="17" customWidth="1"/>
    <col min="7678" max="7678" width="117.88671875" style="17" customWidth="1"/>
    <col min="7679" max="7932" width="9.109375" style="17"/>
    <col min="7933" max="7933" width="18.5546875" style="17" customWidth="1"/>
    <col min="7934" max="7934" width="117.88671875" style="17" customWidth="1"/>
    <col min="7935" max="8188" width="9.109375" style="17"/>
    <col min="8189" max="8189" width="18.5546875" style="17" customWidth="1"/>
    <col min="8190" max="8190" width="117.88671875" style="17" customWidth="1"/>
    <col min="8191" max="8444" width="9.109375" style="17"/>
    <col min="8445" max="8445" width="18.5546875" style="17" customWidth="1"/>
    <col min="8446" max="8446" width="117.88671875" style="17" customWidth="1"/>
    <col min="8447" max="8700" width="9.109375" style="17"/>
    <col min="8701" max="8701" width="18.5546875" style="17" customWidth="1"/>
    <col min="8702" max="8702" width="117.88671875" style="17" customWidth="1"/>
    <col min="8703" max="8956" width="9.109375" style="17"/>
    <col min="8957" max="8957" width="18.5546875" style="17" customWidth="1"/>
    <col min="8958" max="8958" width="117.88671875" style="17" customWidth="1"/>
    <col min="8959" max="9212" width="9.109375" style="17"/>
    <col min="9213" max="9213" width="18.5546875" style="17" customWidth="1"/>
    <col min="9214" max="9214" width="117.88671875" style="17" customWidth="1"/>
    <col min="9215" max="9468" width="9.109375" style="17"/>
    <col min="9469" max="9469" width="18.5546875" style="17" customWidth="1"/>
    <col min="9470" max="9470" width="117.88671875" style="17" customWidth="1"/>
    <col min="9471" max="9724" width="9.109375" style="17"/>
    <col min="9725" max="9725" width="18.5546875" style="17" customWidth="1"/>
    <col min="9726" max="9726" width="117.88671875" style="17" customWidth="1"/>
    <col min="9727" max="9980" width="9.109375" style="17"/>
    <col min="9981" max="9981" width="18.5546875" style="17" customWidth="1"/>
    <col min="9982" max="9982" width="117.88671875" style="17" customWidth="1"/>
    <col min="9983" max="10236" width="9.109375" style="17"/>
    <col min="10237" max="10237" width="18.5546875" style="17" customWidth="1"/>
    <col min="10238" max="10238" width="117.88671875" style="17" customWidth="1"/>
    <col min="10239" max="10492" width="9.109375" style="17"/>
    <col min="10493" max="10493" width="18.5546875" style="17" customWidth="1"/>
    <col min="10494" max="10494" width="117.88671875" style="17" customWidth="1"/>
    <col min="10495" max="10748" width="9.109375" style="17"/>
    <col min="10749" max="10749" width="18.5546875" style="17" customWidth="1"/>
    <col min="10750" max="10750" width="117.88671875" style="17" customWidth="1"/>
    <col min="10751" max="11004" width="9.109375" style="17"/>
    <col min="11005" max="11005" width="18.5546875" style="17" customWidth="1"/>
    <col min="11006" max="11006" width="117.88671875" style="17" customWidth="1"/>
    <col min="11007" max="11260" width="9.109375" style="17"/>
    <col min="11261" max="11261" width="18.5546875" style="17" customWidth="1"/>
    <col min="11262" max="11262" width="117.88671875" style="17" customWidth="1"/>
    <col min="11263" max="11516" width="9.109375" style="17"/>
    <col min="11517" max="11517" width="18.5546875" style="17" customWidth="1"/>
    <col min="11518" max="11518" width="117.88671875" style="17" customWidth="1"/>
    <col min="11519" max="11772" width="9.109375" style="17"/>
    <col min="11773" max="11773" width="18.5546875" style="17" customWidth="1"/>
    <col min="11774" max="11774" width="117.88671875" style="17" customWidth="1"/>
    <col min="11775" max="12028" width="9.109375" style="17"/>
    <col min="12029" max="12029" width="18.5546875" style="17" customWidth="1"/>
    <col min="12030" max="12030" width="117.88671875" style="17" customWidth="1"/>
    <col min="12031" max="12284" width="9.109375" style="17"/>
    <col min="12285" max="12285" width="18.5546875" style="17" customWidth="1"/>
    <col min="12286" max="12286" width="117.88671875" style="17" customWidth="1"/>
    <col min="12287" max="12540" width="9.109375" style="17"/>
    <col min="12541" max="12541" width="18.5546875" style="17" customWidth="1"/>
    <col min="12542" max="12542" width="117.88671875" style="17" customWidth="1"/>
    <col min="12543" max="12796" width="9.109375" style="17"/>
    <col min="12797" max="12797" width="18.5546875" style="17" customWidth="1"/>
    <col min="12798" max="12798" width="117.88671875" style="17" customWidth="1"/>
    <col min="12799" max="13052" width="9.109375" style="17"/>
    <col min="13053" max="13053" width="18.5546875" style="17" customWidth="1"/>
    <col min="13054" max="13054" width="117.88671875" style="17" customWidth="1"/>
    <col min="13055" max="13308" width="9.109375" style="17"/>
    <col min="13309" max="13309" width="18.5546875" style="17" customWidth="1"/>
    <col min="13310" max="13310" width="117.88671875" style="17" customWidth="1"/>
    <col min="13311" max="13564" width="9.109375" style="17"/>
    <col min="13565" max="13565" width="18.5546875" style="17" customWidth="1"/>
    <col min="13566" max="13566" width="117.88671875" style="17" customWidth="1"/>
    <col min="13567" max="13820" width="9.109375" style="17"/>
    <col min="13821" max="13821" width="18.5546875" style="17" customWidth="1"/>
    <col min="13822" max="13822" width="117.88671875" style="17" customWidth="1"/>
    <col min="13823" max="14076" width="9.109375" style="17"/>
    <col min="14077" max="14077" width="18.5546875" style="17" customWidth="1"/>
    <col min="14078" max="14078" width="117.88671875" style="17" customWidth="1"/>
    <col min="14079" max="14332" width="9.109375" style="17"/>
    <col min="14333" max="14333" width="18.5546875" style="17" customWidth="1"/>
    <col min="14334" max="14334" width="117.88671875" style="17" customWidth="1"/>
    <col min="14335" max="14588" width="9.109375" style="17"/>
    <col min="14589" max="14589" width="18.5546875" style="17" customWidth="1"/>
    <col min="14590" max="14590" width="117.88671875" style="17" customWidth="1"/>
    <col min="14591" max="14844" width="9.109375" style="17"/>
    <col min="14845" max="14845" width="18.5546875" style="17" customWidth="1"/>
    <col min="14846" max="14846" width="117.88671875" style="17" customWidth="1"/>
    <col min="14847" max="15100" width="9.109375" style="17"/>
    <col min="15101" max="15101" width="18.5546875" style="17" customWidth="1"/>
    <col min="15102" max="15102" width="117.88671875" style="17" customWidth="1"/>
    <col min="15103" max="15356" width="9.109375" style="17"/>
    <col min="15357" max="15357" width="18.5546875" style="17" customWidth="1"/>
    <col min="15358" max="15358" width="117.88671875" style="17" customWidth="1"/>
    <col min="15359" max="15612" width="9.109375" style="17"/>
    <col min="15613" max="15613" width="18.5546875" style="17" customWidth="1"/>
    <col min="15614" max="15614" width="117.88671875" style="17" customWidth="1"/>
    <col min="15615" max="15868" width="9.109375" style="17"/>
    <col min="15869" max="15869" width="18.5546875" style="17" customWidth="1"/>
    <col min="15870" max="15870" width="117.88671875" style="17" customWidth="1"/>
    <col min="15871" max="16124" width="9.109375" style="17"/>
    <col min="16125" max="16125" width="18.5546875" style="17" customWidth="1"/>
    <col min="16126" max="16126" width="117.88671875" style="17" customWidth="1"/>
    <col min="16127" max="16384" width="9.109375" style="17"/>
  </cols>
  <sheetData>
    <row r="1" spans="1:3" ht="15.6">
      <c r="B1" s="24" t="s">
        <v>89</v>
      </c>
    </row>
    <row r="3" spans="1:3">
      <c r="A3" s="13" t="s">
        <v>156</v>
      </c>
      <c r="B3" s="14" t="s">
        <v>1</v>
      </c>
      <c r="C3" s="37"/>
    </row>
    <row r="4" spans="1:3">
      <c r="B4" s="30" t="s">
        <v>67</v>
      </c>
      <c r="C4" s="38"/>
    </row>
    <row r="5" spans="1:3">
      <c r="B5" s="30" t="s">
        <v>68</v>
      </c>
      <c r="C5" s="38"/>
    </row>
    <row r="6" spans="1:3">
      <c r="B6" s="30" t="s">
        <v>149</v>
      </c>
      <c r="C6" s="38"/>
    </row>
    <row r="8" spans="1:3" s="16" customFormat="1">
      <c r="C8" s="36"/>
    </row>
    <row r="9" spans="1:3" s="16" customFormat="1" ht="27.6">
      <c r="A9" s="13" t="s">
        <v>90</v>
      </c>
      <c r="B9" s="14" t="s">
        <v>8</v>
      </c>
      <c r="C9" s="37"/>
    </row>
    <row r="10" spans="1:3" s="16" customFormat="1">
      <c r="B10" s="30" t="s">
        <v>69</v>
      </c>
      <c r="C10" s="38"/>
    </row>
    <row r="11" spans="1:3" s="16" customFormat="1">
      <c r="B11" s="30" t="s">
        <v>160</v>
      </c>
      <c r="C11" s="38"/>
    </row>
    <row r="12" spans="1:3" s="16" customFormat="1">
      <c r="B12" s="30" t="s">
        <v>70</v>
      </c>
      <c r="C12" s="38"/>
    </row>
    <row r="13" spans="1:3" s="16" customFormat="1">
      <c r="B13" s="30" t="s">
        <v>71</v>
      </c>
      <c r="C13" s="38"/>
    </row>
    <row r="14" spans="1:3" s="16" customFormat="1">
      <c r="B14" s="30" t="s">
        <v>72</v>
      </c>
      <c r="C14" s="38"/>
    </row>
    <row r="15" spans="1:3" s="16" customFormat="1">
      <c r="B15" s="30" t="s">
        <v>162</v>
      </c>
      <c r="C15" s="38"/>
    </row>
    <row r="16" spans="1:3" s="16" customFormat="1">
      <c r="B16" s="30" t="s">
        <v>73</v>
      </c>
      <c r="C16" s="38"/>
    </row>
    <row r="17" spans="1:3" s="16" customFormat="1">
      <c r="B17" s="30" t="s">
        <v>74</v>
      </c>
      <c r="C17" s="38"/>
    </row>
    <row r="18" spans="1:3" s="16" customFormat="1">
      <c r="B18" s="30" t="s">
        <v>161</v>
      </c>
      <c r="C18" s="38"/>
    </row>
    <row r="19" spans="1:3" s="16" customFormat="1">
      <c r="B19" s="30" t="s">
        <v>75</v>
      </c>
      <c r="C19" s="38"/>
    </row>
    <row r="20" spans="1:3" s="16" customFormat="1">
      <c r="C20" s="36"/>
    </row>
    <row r="21" spans="1:3" s="16" customFormat="1">
      <c r="C21" s="36"/>
    </row>
    <row r="22" spans="1:3" s="16" customFormat="1">
      <c r="A22" s="13" t="s">
        <v>157</v>
      </c>
      <c r="B22" s="26" t="s">
        <v>91</v>
      </c>
      <c r="C22" s="36"/>
    </row>
    <row r="23" spans="1:3" s="16" customFormat="1">
      <c r="B23" s="30" t="s">
        <v>151</v>
      </c>
      <c r="C23" s="36"/>
    </row>
    <row r="24" spans="1:3" s="16" customFormat="1">
      <c r="B24" s="30" t="s">
        <v>152</v>
      </c>
      <c r="C24" s="36"/>
    </row>
    <row r="25" spans="1:3" s="16" customFormat="1">
      <c r="B25" s="30" t="s">
        <v>154</v>
      </c>
      <c r="C25" s="36"/>
    </row>
    <row r="26" spans="1:3" s="16" customFormat="1">
      <c r="B26" s="30" t="s">
        <v>153</v>
      </c>
      <c r="C26" s="36"/>
    </row>
    <row r="27" spans="1:3" s="16" customFormat="1">
      <c r="B27" s="30" t="s">
        <v>150</v>
      </c>
      <c r="C27" s="36"/>
    </row>
    <row r="28" spans="1:3" s="16" customFormat="1">
      <c r="B28" s="30" t="s">
        <v>155</v>
      </c>
      <c r="C28" s="36"/>
    </row>
    <row r="29" spans="1:3" s="16" customFormat="1">
      <c r="C29" s="36"/>
    </row>
    <row r="30" spans="1:3" s="16" customFormat="1">
      <c r="C30" s="36"/>
    </row>
    <row r="31" spans="1:3" ht="27.6">
      <c r="A31" s="35" t="s">
        <v>158</v>
      </c>
      <c r="B31" s="14" t="s">
        <v>187</v>
      </c>
      <c r="C31" s="37"/>
    </row>
    <row r="32" spans="1:3" ht="27.6">
      <c r="A32" s="32" t="s">
        <v>12</v>
      </c>
      <c r="B32" s="30" t="s">
        <v>102</v>
      </c>
      <c r="C32" s="39"/>
    </row>
    <row r="33" spans="1:3">
      <c r="A33" s="32" t="s">
        <v>13</v>
      </c>
      <c r="B33" s="30" t="s">
        <v>103</v>
      </c>
      <c r="C33" s="39"/>
    </row>
    <row r="34" spans="1:3" ht="27.6">
      <c r="A34" s="32" t="s">
        <v>14</v>
      </c>
      <c r="B34" s="30" t="s">
        <v>104</v>
      </c>
      <c r="C34" s="39"/>
    </row>
    <row r="35" spans="1:3" ht="27.6">
      <c r="A35" s="32" t="s">
        <v>15</v>
      </c>
      <c r="B35" s="30" t="s">
        <v>105</v>
      </c>
      <c r="C35" s="39"/>
    </row>
    <row r="36" spans="1:3">
      <c r="A36" s="32" t="s">
        <v>16</v>
      </c>
      <c r="B36" s="30" t="s">
        <v>106</v>
      </c>
      <c r="C36" s="39"/>
    </row>
    <row r="37" spans="1:3" ht="24">
      <c r="A37" s="32" t="s">
        <v>17</v>
      </c>
      <c r="B37" s="30" t="s">
        <v>107</v>
      </c>
      <c r="C37" s="39" t="s">
        <v>175</v>
      </c>
    </row>
    <row r="38" spans="1:3">
      <c r="A38" s="32" t="s">
        <v>18</v>
      </c>
      <c r="B38" s="30" t="s">
        <v>108</v>
      </c>
      <c r="C38" s="39"/>
    </row>
    <row r="39" spans="1:3">
      <c r="A39" s="32" t="s">
        <v>19</v>
      </c>
      <c r="B39" s="30" t="s">
        <v>109</v>
      </c>
      <c r="C39" s="39"/>
    </row>
    <row r="40" spans="1:3">
      <c r="A40" s="32" t="s">
        <v>20</v>
      </c>
      <c r="B40" s="30" t="s">
        <v>110</v>
      </c>
      <c r="C40" s="39"/>
    </row>
    <row r="41" spans="1:3">
      <c r="A41" s="32" t="s">
        <v>21</v>
      </c>
      <c r="B41" s="30" t="s">
        <v>111</v>
      </c>
      <c r="C41" s="39"/>
    </row>
    <row r="42" spans="1:3">
      <c r="A42" s="32" t="s">
        <v>22</v>
      </c>
      <c r="B42" s="30" t="s">
        <v>112</v>
      </c>
      <c r="C42" s="39"/>
    </row>
    <row r="43" spans="1:3" ht="27.6">
      <c r="A43" s="32" t="s">
        <v>23</v>
      </c>
      <c r="B43" s="30" t="s">
        <v>113</v>
      </c>
      <c r="C43" s="39"/>
    </row>
    <row r="44" spans="1:3" ht="24">
      <c r="A44" s="32" t="s">
        <v>24</v>
      </c>
      <c r="B44" s="30" t="s">
        <v>114</v>
      </c>
      <c r="C44" s="39" t="s">
        <v>176</v>
      </c>
    </row>
    <row r="45" spans="1:3" ht="24">
      <c r="A45" s="32" t="s">
        <v>25</v>
      </c>
      <c r="B45" s="30" t="s">
        <v>115</v>
      </c>
      <c r="C45" s="39" t="s">
        <v>177</v>
      </c>
    </row>
    <row r="46" spans="1:3">
      <c r="A46" s="32" t="s">
        <v>26</v>
      </c>
      <c r="B46" s="30" t="s">
        <v>116</v>
      </c>
      <c r="C46" s="39"/>
    </row>
    <row r="47" spans="1:3">
      <c r="A47" s="32" t="s">
        <v>27</v>
      </c>
      <c r="B47" s="30" t="s">
        <v>117</v>
      </c>
      <c r="C47" s="39"/>
    </row>
    <row r="48" spans="1:3">
      <c r="A48" s="32" t="s">
        <v>28</v>
      </c>
      <c r="B48" s="30" t="s">
        <v>118</v>
      </c>
      <c r="C48" s="39"/>
    </row>
    <row r="49" spans="1:3">
      <c r="A49" s="32" t="s">
        <v>29</v>
      </c>
      <c r="B49" s="30" t="s">
        <v>119</v>
      </c>
      <c r="C49" s="39"/>
    </row>
    <row r="50" spans="1:3">
      <c r="A50" s="32" t="s">
        <v>30</v>
      </c>
      <c r="B50" s="30" t="s">
        <v>96</v>
      </c>
      <c r="C50" s="39"/>
    </row>
    <row r="51" spans="1:3">
      <c r="A51" s="32" t="s">
        <v>31</v>
      </c>
      <c r="B51" s="30" t="s">
        <v>192</v>
      </c>
      <c r="C51" s="39"/>
    </row>
    <row r="52" spans="1:3" ht="24">
      <c r="A52" s="32" t="s">
        <v>32</v>
      </c>
      <c r="B52" s="30" t="s">
        <v>97</v>
      </c>
      <c r="C52" s="39" t="s">
        <v>178</v>
      </c>
    </row>
    <row r="53" spans="1:3" ht="24">
      <c r="A53" s="32" t="s">
        <v>33</v>
      </c>
      <c r="B53" s="30" t="s">
        <v>98</v>
      </c>
      <c r="C53" s="39" t="s">
        <v>179</v>
      </c>
    </row>
    <row r="54" spans="1:3">
      <c r="A54" s="32" t="s">
        <v>34</v>
      </c>
      <c r="B54" s="30" t="s">
        <v>99</v>
      </c>
      <c r="C54" s="39"/>
    </row>
    <row r="55" spans="1:3">
      <c r="A55" s="32" t="s">
        <v>35</v>
      </c>
      <c r="B55" s="30" t="s">
        <v>100</v>
      </c>
      <c r="C55" s="39"/>
    </row>
    <row r="56" spans="1:3" ht="24">
      <c r="A56" s="32" t="s">
        <v>36</v>
      </c>
      <c r="B56" s="30" t="s">
        <v>101</v>
      </c>
      <c r="C56" s="39" t="s">
        <v>180</v>
      </c>
    </row>
    <row r="57" spans="1:3" ht="24">
      <c r="A57" s="32" t="s">
        <v>37</v>
      </c>
      <c r="B57" s="30" t="s">
        <v>120</v>
      </c>
      <c r="C57" s="39" t="s">
        <v>181</v>
      </c>
    </row>
    <row r="58" spans="1:3" ht="27.6">
      <c r="A58" s="32" t="s">
        <v>38</v>
      </c>
      <c r="B58" s="30" t="s">
        <v>121</v>
      </c>
      <c r="C58" s="39"/>
    </row>
    <row r="59" spans="1:3">
      <c r="A59" s="32" t="s">
        <v>39</v>
      </c>
      <c r="B59" s="30" t="s">
        <v>122</v>
      </c>
      <c r="C59" s="39"/>
    </row>
    <row r="60" spans="1:3" ht="27.6">
      <c r="A60" s="32" t="s">
        <v>40</v>
      </c>
      <c r="B60" s="30" t="s">
        <v>123</v>
      </c>
      <c r="C60" s="39"/>
    </row>
    <row r="61" spans="1:3">
      <c r="A61" s="32" t="s">
        <v>41</v>
      </c>
      <c r="B61" s="30" t="s">
        <v>124</v>
      </c>
      <c r="C61" s="39" t="s">
        <v>182</v>
      </c>
    </row>
    <row r="62" spans="1:3">
      <c r="A62" s="32" t="s">
        <v>42</v>
      </c>
      <c r="B62" s="30" t="s">
        <v>125</v>
      </c>
      <c r="C62" s="39" t="s">
        <v>183</v>
      </c>
    </row>
    <row r="63" spans="1:3">
      <c r="A63" s="32" t="s">
        <v>43</v>
      </c>
      <c r="B63" s="30" t="s">
        <v>126</v>
      </c>
      <c r="C63" s="39"/>
    </row>
    <row r="64" spans="1:3">
      <c r="A64" s="32" t="s">
        <v>44</v>
      </c>
      <c r="B64" s="30" t="s">
        <v>127</v>
      </c>
      <c r="C64" s="39"/>
    </row>
    <row r="65" spans="1:3" ht="27.6">
      <c r="A65" s="32" t="s">
        <v>45</v>
      </c>
      <c r="B65" s="30" t="s">
        <v>128</v>
      </c>
      <c r="C65" s="39"/>
    </row>
    <row r="66" spans="1:3" ht="27.6">
      <c r="A66" s="32" t="s">
        <v>46</v>
      </c>
      <c r="B66" s="30" t="s">
        <v>129</v>
      </c>
      <c r="C66" s="39"/>
    </row>
    <row r="67" spans="1:3">
      <c r="A67" s="32" t="s">
        <v>47</v>
      </c>
      <c r="B67" s="30" t="s">
        <v>130</v>
      </c>
      <c r="C67" s="39"/>
    </row>
    <row r="68" spans="1:3" ht="27.6">
      <c r="A68" s="32" t="s">
        <v>48</v>
      </c>
      <c r="B68" s="30" t="s">
        <v>131</v>
      </c>
      <c r="C68" s="39"/>
    </row>
    <row r="69" spans="1:3" ht="24">
      <c r="A69" s="32" t="s">
        <v>49</v>
      </c>
      <c r="B69" s="30" t="s">
        <v>132</v>
      </c>
      <c r="C69" s="39" t="s">
        <v>174</v>
      </c>
    </row>
    <row r="70" spans="1:3">
      <c r="A70" s="32" t="s">
        <v>50</v>
      </c>
      <c r="B70" s="30" t="s">
        <v>133</v>
      </c>
      <c r="C70" s="39"/>
    </row>
    <row r="71" spans="1:3">
      <c r="A71" s="32" t="s">
        <v>51</v>
      </c>
      <c r="B71" s="30" t="s">
        <v>134</v>
      </c>
      <c r="C71" s="39"/>
    </row>
    <row r="72" spans="1:3" ht="27.6">
      <c r="A72" s="32" t="s">
        <v>52</v>
      </c>
      <c r="B72" s="30" t="s">
        <v>135</v>
      </c>
      <c r="C72" s="39" t="s">
        <v>173</v>
      </c>
    </row>
    <row r="73" spans="1:3">
      <c r="A73" s="32" t="s">
        <v>53</v>
      </c>
      <c r="B73" s="30" t="s">
        <v>136</v>
      </c>
      <c r="C73" s="39"/>
    </row>
    <row r="74" spans="1:3" ht="27.6">
      <c r="A74" s="32" t="s">
        <v>54</v>
      </c>
      <c r="B74" s="30" t="s">
        <v>137</v>
      </c>
      <c r="C74" s="39"/>
    </row>
    <row r="75" spans="1:3">
      <c r="A75" s="32" t="s">
        <v>55</v>
      </c>
      <c r="B75" s="30" t="s">
        <v>138</v>
      </c>
      <c r="C75" s="39" t="s">
        <v>172</v>
      </c>
    </row>
    <row r="76" spans="1:3" ht="27.6">
      <c r="A76" s="32" t="s">
        <v>56</v>
      </c>
      <c r="B76" s="30" t="s">
        <v>139</v>
      </c>
      <c r="C76" s="39" t="s">
        <v>163</v>
      </c>
    </row>
    <row r="77" spans="1:3" ht="27.6">
      <c r="A77" s="32" t="s">
        <v>57</v>
      </c>
      <c r="B77" s="30" t="s">
        <v>140</v>
      </c>
      <c r="C77" s="39"/>
    </row>
    <row r="78" spans="1:3" ht="27.6">
      <c r="A78" s="32" t="s">
        <v>58</v>
      </c>
      <c r="B78" s="30" t="s">
        <v>141</v>
      </c>
      <c r="C78" s="39" t="s">
        <v>164</v>
      </c>
    </row>
    <row r="79" spans="1:3" ht="48">
      <c r="A79" s="32" t="s">
        <v>59</v>
      </c>
      <c r="B79" s="30" t="s">
        <v>142</v>
      </c>
      <c r="C79" s="39" t="s">
        <v>184</v>
      </c>
    </row>
    <row r="80" spans="1:3">
      <c r="A80" s="32" t="s">
        <v>60</v>
      </c>
      <c r="B80" s="30" t="s">
        <v>191</v>
      </c>
      <c r="C80" s="39" t="s">
        <v>166</v>
      </c>
    </row>
    <row r="81" spans="1:3">
      <c r="A81" s="32" t="s">
        <v>61</v>
      </c>
      <c r="B81" s="30" t="s">
        <v>143</v>
      </c>
      <c r="C81" s="39" t="s">
        <v>167</v>
      </c>
    </row>
    <row r="82" spans="1:3">
      <c r="A82" s="32" t="s">
        <v>62</v>
      </c>
      <c r="B82" s="30" t="s">
        <v>144</v>
      </c>
      <c r="C82" s="39" t="s">
        <v>168</v>
      </c>
    </row>
    <row r="83" spans="1:3" ht="24">
      <c r="A83" s="32" t="s">
        <v>63</v>
      </c>
      <c r="B83" s="30" t="s">
        <v>145</v>
      </c>
      <c r="C83" s="39" t="s">
        <v>169</v>
      </c>
    </row>
    <row r="84" spans="1:3" ht="27.6">
      <c r="A84" s="32" t="s">
        <v>64</v>
      </c>
      <c r="B84" s="30" t="s">
        <v>146</v>
      </c>
      <c r="C84" s="39" t="s">
        <v>170</v>
      </c>
    </row>
    <row r="85" spans="1:3" ht="24">
      <c r="A85" s="32" t="s">
        <v>65</v>
      </c>
      <c r="B85" s="30" t="s">
        <v>147</v>
      </c>
      <c r="C85" s="39" t="s">
        <v>171</v>
      </c>
    </row>
    <row r="86" spans="1:3">
      <c r="A86" s="32" t="s">
        <v>66</v>
      </c>
      <c r="B86" s="30" t="s">
        <v>148</v>
      </c>
      <c r="C86" s="39" t="s">
        <v>165</v>
      </c>
    </row>
    <row r="87" spans="1:3">
      <c r="A87" s="18"/>
      <c r="B87" s="31" t="s">
        <v>95</v>
      </c>
    </row>
    <row r="88" spans="1:3">
      <c r="A88" s="15"/>
    </row>
    <row r="90" spans="1:3">
      <c r="A90" s="13" t="s">
        <v>76</v>
      </c>
      <c r="B90" s="14" t="s">
        <v>7</v>
      </c>
    </row>
    <row r="91" spans="1:3">
      <c r="B91" s="30" t="s">
        <v>193</v>
      </c>
    </row>
    <row r="92" spans="1:3">
      <c r="B92" s="30" t="s">
        <v>194</v>
      </c>
    </row>
    <row r="93" spans="1:3">
      <c r="B93" s="30" t="s">
        <v>195</v>
      </c>
    </row>
    <row r="94" spans="1:3">
      <c r="B94" s="30" t="s">
        <v>196</v>
      </c>
    </row>
    <row r="95" spans="1:3">
      <c r="B95" s="30" t="s">
        <v>197</v>
      </c>
    </row>
    <row r="96" spans="1:3">
      <c r="B96" s="30" t="s">
        <v>198</v>
      </c>
    </row>
    <row r="99" spans="1:2">
      <c r="A99" s="13" t="s">
        <v>159</v>
      </c>
      <c r="B99" s="14" t="s">
        <v>9</v>
      </c>
    </row>
    <row r="100" spans="1:2">
      <c r="B100" s="30" t="s">
        <v>77</v>
      </c>
    </row>
    <row r="101" spans="1:2">
      <c r="B101" s="30" t="s">
        <v>78</v>
      </c>
    </row>
    <row r="102" spans="1:2">
      <c r="B102" s="30" t="s">
        <v>79</v>
      </c>
    </row>
    <row r="103" spans="1:2">
      <c r="B103" s="30" t="s">
        <v>80</v>
      </c>
    </row>
    <row r="104" spans="1:2">
      <c r="B104" s="30" t="s">
        <v>81</v>
      </c>
    </row>
    <row r="105" spans="1:2">
      <c r="B105" s="30" t="s">
        <v>185</v>
      </c>
    </row>
    <row r="106" spans="1:2">
      <c r="B106" s="30" t="s">
        <v>92</v>
      </c>
    </row>
    <row r="107" spans="1:2">
      <c r="B107" s="30" t="s">
        <v>82</v>
      </c>
    </row>
    <row r="108" spans="1:2">
      <c r="B108" s="30" t="s">
        <v>93</v>
      </c>
    </row>
    <row r="109" spans="1:2">
      <c r="B109" s="30" t="s">
        <v>83</v>
      </c>
    </row>
    <row r="110" spans="1:2">
      <c r="B110" s="30" t="s">
        <v>84</v>
      </c>
    </row>
    <row r="111" spans="1:2">
      <c r="B111" s="30" t="s">
        <v>85</v>
      </c>
    </row>
    <row r="112" spans="1:2">
      <c r="B112" s="30" t="s">
        <v>86</v>
      </c>
    </row>
    <row r="113" spans="2:2">
      <c r="B113" s="30" t="s">
        <v>87</v>
      </c>
    </row>
    <row r="114" spans="2:2">
      <c r="B114" s="30" t="s">
        <v>88</v>
      </c>
    </row>
    <row r="115" spans="2:2">
      <c r="B115" s="30" t="s">
        <v>199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Форма2</vt:lpstr>
      <vt:lpstr>Справочники</vt:lpstr>
      <vt:lpstr>Форма2!Заголовки_для_печати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2022-06-14T05:13:18Z</dcterms:modified>
</cp:coreProperties>
</file>