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ектор по имуществу\муниципальное имущество\Имущество\ПОСТАНОВЛЕНИЯ\2023\Утвержд перечней на 31.12.2022 г\"/>
    </mc:Choice>
  </mc:AlternateContent>
  <bookViews>
    <workbookView xWindow="-120" yWindow="-120" windowWidth="24240" windowHeight="13140"/>
  </bookViews>
  <sheets>
    <sheet name="реестр дорог на 31.12.2022 г." sheetId="5" r:id="rId1"/>
  </sheets>
  <definedNames>
    <definedName name="_xlnm.Print_Area" localSheetId="0">'реестр дорог на 31.12.2022 г.'!$A$1:$G$262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0" i="5" l="1"/>
  <c r="E252" i="5" l="1"/>
  <c r="A148" i="5"/>
  <c r="A149" i="5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47" i="5"/>
  <c r="A146" i="5"/>
  <c r="A110" i="5"/>
  <c r="A111" i="5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09" i="5"/>
  <c r="A51" i="5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50" i="5"/>
  <c r="A12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11" i="5"/>
  <c r="A6" i="5"/>
  <c r="E261" i="5" l="1"/>
  <c r="A75" i="5" l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l="1"/>
  <c r="A108" i="5" s="1"/>
  <c r="A122" i="5" s="1"/>
  <c r="A123" i="5" s="1"/>
  <c r="A124" i="5" s="1"/>
  <c r="A125" i="5" s="1"/>
  <c r="A126" i="5" s="1"/>
  <c r="A127" i="5" s="1"/>
  <c r="A129" i="5" s="1"/>
  <c r="A130" i="5" s="1"/>
  <c r="A131" i="5" s="1"/>
  <c r="A132" i="5" s="1"/>
  <c r="A133" i="5" s="1"/>
  <c r="A134" i="5" s="1"/>
  <c r="A135" i="5" s="1"/>
  <c r="A136" i="5" s="1"/>
  <c r="A138" i="5" s="1"/>
  <c r="A139" i="5" s="1"/>
  <c r="A140" i="5" s="1"/>
  <c r="A141" i="5" s="1"/>
  <c r="A142" i="5" s="1"/>
  <c r="A143" i="5" s="1"/>
  <c r="A144" i="5" s="1"/>
  <c r="A183" i="5" s="1"/>
  <c r="A185" i="5" s="1"/>
  <c r="A186" i="5" s="1"/>
  <c r="A188" i="5" s="1"/>
  <c r="A190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4" i="5" s="1"/>
  <c r="A245" i="5" s="1"/>
  <c r="A246" i="5" s="1"/>
  <c r="A247" i="5" s="1"/>
  <c r="A248" i="5" s="1"/>
  <c r="A249" i="5" s="1"/>
  <c r="A250" i="5" s="1"/>
  <c r="A251" i="5" s="1"/>
  <c r="A252" i="5" s="1"/>
</calcChain>
</file>

<file path=xl/sharedStrings.xml><?xml version="1.0" encoding="utf-8"?>
<sst xmlns="http://schemas.openxmlformats.org/spreadsheetml/2006/main" count="1017" uniqueCount="1014">
  <si>
    <t>Наименование дорог</t>
  </si>
  <si>
    <t>ИТОГО:</t>
  </si>
  <si>
    <t>идентификационный номер</t>
  </si>
  <si>
    <t>94-230 ОП МР 1</t>
  </si>
  <si>
    <t>94-230 ОП МР 2</t>
  </si>
  <si>
    <t>94-230 ОП МР 3</t>
  </si>
  <si>
    <t>94-230 ОП МР 4</t>
  </si>
  <si>
    <t>94-230 ОП МР 5</t>
  </si>
  <si>
    <t>94-230 ОП МР 6</t>
  </si>
  <si>
    <t>94-230 ОП МР 7</t>
  </si>
  <si>
    <t>94-230 ОП МР 8</t>
  </si>
  <si>
    <t>94-230 ОП МР 9</t>
  </si>
  <si>
    <t>94-230 ОП МР 10</t>
  </si>
  <si>
    <t>94-230 ОП МР 11</t>
  </si>
  <si>
    <t>94-230 ОП МР 12</t>
  </si>
  <si>
    <t>94-230 ОП МР 13</t>
  </si>
  <si>
    <t>94-230 ОП МР 14</t>
  </si>
  <si>
    <t>94-230 ОП МР 15</t>
  </si>
  <si>
    <t>94-230 ОП МР 16</t>
  </si>
  <si>
    <t>94-230 ОП МР 17</t>
  </si>
  <si>
    <t>94-230 ОП МР 18</t>
  </si>
  <si>
    <t>94-230 ОП МР 19</t>
  </si>
  <si>
    <t>94-230 ОП МР 20</t>
  </si>
  <si>
    <t>94-230 ОП МР 21</t>
  </si>
  <si>
    <t>94-230 ОП МР 22</t>
  </si>
  <si>
    <t>94-230 ОП МР 23</t>
  </si>
  <si>
    <t>94-230 ОП МР 24</t>
  </si>
  <si>
    <t>94-230 ОП МР 25</t>
  </si>
  <si>
    <t>94-230 ОП МР 26</t>
  </si>
  <si>
    <t>94-230 ОП МР 27</t>
  </si>
  <si>
    <t>94-230 ОП МР 28</t>
  </si>
  <si>
    <t>94-230 ОП МР29</t>
  </si>
  <si>
    <t>94-230 ОП МР30</t>
  </si>
  <si>
    <t>94-230 ОП МР31</t>
  </si>
  <si>
    <t>94-230 ОП МР32</t>
  </si>
  <si>
    <t>94-230 ОП МР33</t>
  </si>
  <si>
    <t>94-230 ОП МР34</t>
  </si>
  <si>
    <t>94-230 ОП МР35</t>
  </si>
  <si>
    <t>94-230 ОП МР36</t>
  </si>
  <si>
    <t>94-230 ОП МР37</t>
  </si>
  <si>
    <t>94-230 ОП МР38</t>
  </si>
  <si>
    <t>94-230 ОП МР39</t>
  </si>
  <si>
    <t>94-230 ОП МР40</t>
  </si>
  <si>
    <t>94-230 ОП МР41</t>
  </si>
  <si>
    <t>94-230 ОП МР42</t>
  </si>
  <si>
    <t>94-230 ОП МР44</t>
  </si>
  <si>
    <t>94-230 ОП МР45</t>
  </si>
  <si>
    <t>94-230 ОП МР46</t>
  </si>
  <si>
    <t>94-230 ОП МР47</t>
  </si>
  <si>
    <t>94-230 ОП МР48</t>
  </si>
  <si>
    <t>94-230 ОП МР49</t>
  </si>
  <si>
    <t>94-230 ОП МР50</t>
  </si>
  <si>
    <t>94-230 ОП МР51</t>
  </si>
  <si>
    <t>94-230 ОП МР52</t>
  </si>
  <si>
    <t>94-230 ОП МР53</t>
  </si>
  <si>
    <t>94-230 ОП МР54</t>
  </si>
  <si>
    <t>94-230 ОП МР56</t>
  </si>
  <si>
    <t>94-230 ОП МР57</t>
  </si>
  <si>
    <t>94-230 ОП МР58</t>
  </si>
  <si>
    <t>94-230 ОП МР59</t>
  </si>
  <si>
    <t>94-230 ОП МР60</t>
  </si>
  <si>
    <t>94-230 ОП МР61</t>
  </si>
  <si>
    <t>94-230 ОП МР62</t>
  </si>
  <si>
    <t>94-230 ОП МР63</t>
  </si>
  <si>
    <t>94-230 ОП МР64</t>
  </si>
  <si>
    <t>94-230 ОП МР65</t>
  </si>
  <si>
    <t>94-230 ОП МР66</t>
  </si>
  <si>
    <t>ул. Подлесная,  д.Агриколь</t>
  </si>
  <si>
    <t>ул. Восточная, д.Агриколь</t>
  </si>
  <si>
    <t>ул. Молодёжная,  д.Агриколь</t>
  </si>
  <si>
    <t>ул. Родниковая,  д.Агриколь</t>
  </si>
  <si>
    <t>ул. Луговая,  д.Агриколь</t>
  </si>
  <si>
    <t>пер. Подлесный,  д.Агриколь</t>
  </si>
  <si>
    <t>ул. Подгорная, д. Тараканово</t>
  </si>
  <si>
    <t>ул. Заречная, д. Тараканово</t>
  </si>
  <si>
    <t>ул. Центральная, д.Малягурт</t>
  </si>
  <si>
    <t>ул. Южная, д. Малягурт</t>
  </si>
  <si>
    <t>ул. Заречная, д. Сюрзяне</t>
  </si>
  <si>
    <t>ул. Русская, д.М.Игра</t>
  </si>
  <si>
    <t>ул. Тополиная, д. Убытьдур</t>
  </si>
  <si>
    <t>ул.Центральная, д. Б.Игра</t>
  </si>
  <si>
    <t>ул. Полевая, д. Клабуки</t>
  </si>
  <si>
    <t>ул. Молодёжная, д.Коровкинцы</t>
  </si>
  <si>
    <t>ул. Прудовая, д.Коровкинцы</t>
  </si>
  <si>
    <t>ул. 40 лет Победы, д. Коровкинцы</t>
  </si>
  <si>
    <t>ул. Лесная, д. Тура</t>
  </si>
  <si>
    <t>ул. Ключевая, д. Кулемино</t>
  </si>
  <si>
    <t>ул. Т.Вершининой, с. Архангельское</t>
  </si>
  <si>
    <t>ул. Школьная, с. Архангельское</t>
  </si>
  <si>
    <t>ул. Молодёжная, с. Архангельское</t>
  </si>
  <si>
    <t>ул. Садовая, с. Архангельское</t>
  </si>
  <si>
    <t>ул.Новая, с. Архангельское</t>
  </si>
  <si>
    <t>пер. Удмуртский, с. Архангельское</t>
  </si>
  <si>
    <t>пер. Больничный, с. Архангельское</t>
  </si>
  <si>
    <t>ул.Кирова, с. Валамаз</t>
  </si>
  <si>
    <t>ул,Свердлова, с. Валамаз</t>
  </si>
  <si>
    <t>ул,Набережная, с. Валамаз</t>
  </si>
  <si>
    <t>ул.Советская, с. Валамаз</t>
  </si>
  <si>
    <t>ул.1-я Заречная, с. Валамаз</t>
  </si>
  <si>
    <t>ул.2-я Заречная, с. Валамаз</t>
  </si>
  <si>
    <t>ул. Труда, с. Валамаз</t>
  </si>
  <si>
    <t>ул. Пролетарская, с. Валамаз</t>
  </si>
  <si>
    <t>ул. Вахитова, с. Валамаз</t>
  </si>
  <si>
    <t>ул. 1-я Крестьянская, с. Валамаз</t>
  </si>
  <si>
    <t>ул. 2-я Крестьянская, с. Валамаз</t>
  </si>
  <si>
    <t>ул. Куйбышева, с. Валамаз</t>
  </si>
  <si>
    <t>ул. Черезова, с. Валамаз</t>
  </si>
  <si>
    <t>ул. Павлова, с. Валамаз</t>
  </si>
  <si>
    <t>ул. Мелиораторов, с. Валамаз</t>
  </si>
  <si>
    <t>ул. Маяковского, с. Валамаз</t>
  </si>
  <si>
    <t>ул. К.Маркса, с. Валамаз</t>
  </si>
  <si>
    <t>ул.Короленко, с. Валамаз</t>
  </si>
  <si>
    <t>ул. Пушкина, с. Валамаз</t>
  </si>
  <si>
    <t>ул. Гагарина, с. Валамаз</t>
  </si>
  <si>
    <t>ул. Мичурина, с. Валамаз</t>
  </si>
  <si>
    <t>ул. Терешковой, с. Валамаз</t>
  </si>
  <si>
    <t>ул. Лесная, с. Валамаз</t>
  </si>
  <si>
    <t>ул. Пионерская, с. Валамаз</t>
  </si>
  <si>
    <t>ул. Первомайская, с. Валамаз</t>
  </si>
  <si>
    <t>а/д (Клабуки-Б.Селег) - Севастьяновцы</t>
  </si>
  <si>
    <t>а/д (Артык-Дебы) - Ст. Кеновай</t>
  </si>
  <si>
    <t>ул.Ключевая, д. Артык</t>
  </si>
  <si>
    <t>ул. Молодёжная, д. Артык</t>
  </si>
  <si>
    <t>ул. Колхозная, д.Ст.Кеновай</t>
  </si>
  <si>
    <t>ул. Полевая, д. Кисели</t>
  </si>
  <si>
    <t>ул.Прудовая, д.Демидовцы</t>
  </si>
  <si>
    <t>ул.Труда, с. Васильевское</t>
  </si>
  <si>
    <t>ул.Полевая, с. Васильевское</t>
  </si>
  <si>
    <t>ул.Лесная, с. Васильевское</t>
  </si>
  <si>
    <t>ул. Школьная, с. Васильевское</t>
  </si>
  <si>
    <t>ул. Комсомольская, с. Васильевское</t>
  </si>
  <si>
    <t>ул. Кирова, с. Васильевское</t>
  </si>
  <si>
    <t>пер.Восточный, с. Васильевское</t>
  </si>
  <si>
    <t>пер.Почтовый, с. Васильевское</t>
  </si>
  <si>
    <t>ул. Центральная, д.Гаинцы</t>
  </si>
  <si>
    <t>ул.Нагорная, д.Каркалай</t>
  </si>
  <si>
    <t>ул.Мира, д. Мухино</t>
  </si>
  <si>
    <t>ул. Центральная, д.Мухино</t>
  </si>
  <si>
    <t>ул.Черниговская, д.Мухино</t>
  </si>
  <si>
    <t>ул. им.Н. Огородникова, д.Огородники</t>
  </si>
  <si>
    <t>ул. Лесная, д. Черныши</t>
  </si>
  <si>
    <t>ул. Луговая, д. Чумаки</t>
  </si>
  <si>
    <t>ул.Подгорная, д. Мельниченки</t>
  </si>
  <si>
    <t>ул. Речная, д. Шахрово</t>
  </si>
  <si>
    <t>94-230 ОП МР67</t>
  </si>
  <si>
    <t>94-230 ОП МР68</t>
  </si>
  <si>
    <t>94-230 ОП МР69</t>
  </si>
  <si>
    <t>94-230 ОП МР70</t>
  </si>
  <si>
    <t>94-230 ОП МР71</t>
  </si>
  <si>
    <t>94-230 ОП МР72</t>
  </si>
  <si>
    <t>94-230 ОП МР73</t>
  </si>
  <si>
    <t>94-230 ОП МР74</t>
  </si>
  <si>
    <t>94-230 ОП МР75</t>
  </si>
  <si>
    <t>94-230 ОП МР76</t>
  </si>
  <si>
    <t>94-230 ОП МР77</t>
  </si>
  <si>
    <t>94-230 ОП МР78</t>
  </si>
  <si>
    <t>94-230 ОП МР79</t>
  </si>
  <si>
    <t>94-230 ОП МР80</t>
  </si>
  <si>
    <t>94-230 ОП МР81</t>
  </si>
  <si>
    <t>94-230 ОП МР82</t>
  </si>
  <si>
    <t>94-230 ОП МР83</t>
  </si>
  <si>
    <t>94-230 ОП МР84</t>
  </si>
  <si>
    <t>94-230 ОП МР85</t>
  </si>
  <si>
    <t>94-230 ОП МР86</t>
  </si>
  <si>
    <t>94-230 ОП МР87</t>
  </si>
  <si>
    <t>94-230 ОП МР88</t>
  </si>
  <si>
    <t>94-230 ОП МР89</t>
  </si>
  <si>
    <t>94-230 ОП МР90</t>
  </si>
  <si>
    <t>94-230 ОП МР91</t>
  </si>
  <si>
    <t>94-230 ОП МР92</t>
  </si>
  <si>
    <t>94-230 ОП МР93</t>
  </si>
  <si>
    <t>94-230 ОП МР95</t>
  </si>
  <si>
    <t>94-230 ОП МР96</t>
  </si>
  <si>
    <t>а/д (Артык-Дебы) - Ивановцы</t>
  </si>
  <si>
    <t>ул. Совхозная, с. Дебы</t>
  </si>
  <si>
    <t>ул. Набережная, с. Дебы</t>
  </si>
  <si>
    <t>ул. Заречная (с проездом), с. Дебы</t>
  </si>
  <si>
    <t>ул. Садовая, с. Дебы</t>
  </si>
  <si>
    <t>ул. Школьная, с. Дебы</t>
  </si>
  <si>
    <t>ул. Лесная, с. Дебы</t>
  </si>
  <si>
    <t>ул. Зелёная, д. Р.Караул</t>
  </si>
  <si>
    <t>ул. Ключевая, д. Ивановцы</t>
  </si>
  <si>
    <t>ул. Дачная, д. Нохрино</t>
  </si>
  <si>
    <t>ул. Сиреневая, д.Зотово</t>
  </si>
  <si>
    <t>ул. Луговая, д.Удм.Караул</t>
  </si>
  <si>
    <t>ул. Нижняя, д.Ст.Качкашур</t>
  </si>
  <si>
    <t>94-230 ОП МР97</t>
  </si>
  <si>
    <t>94-230 ОП МР98</t>
  </si>
  <si>
    <t>94-230 ОП МР99</t>
  </si>
  <si>
    <t>94-230 ОП МР100</t>
  </si>
  <si>
    <t>94-230 ОП МР101</t>
  </si>
  <si>
    <t>94-230 ОП МР102</t>
  </si>
  <si>
    <t>94-230 ОП МР103</t>
  </si>
  <si>
    <t>94-230 ОП МР104</t>
  </si>
  <si>
    <t>94-230 ОП МР105</t>
  </si>
  <si>
    <t>94-230 ОП МР106</t>
  </si>
  <si>
    <t>94-230 ОП МР107</t>
  </si>
  <si>
    <t>94-230 ОП МР108</t>
  </si>
  <si>
    <t>94-230 ОП МР109</t>
  </si>
  <si>
    <t>94-230 ОП МР110</t>
  </si>
  <si>
    <t>94-230 ОП МР111</t>
  </si>
  <si>
    <t>94-230 ОП МР112</t>
  </si>
  <si>
    <t>94-230 ОП МР113</t>
  </si>
  <si>
    <t>ул. Коммунальная, с. Кокман</t>
  </si>
  <si>
    <t>ул.Центральная, с. Кокман</t>
  </si>
  <si>
    <t>ул. Подлесная, с. Кокман</t>
  </si>
  <si>
    <t>ул. Набережная, с. Кокман</t>
  </si>
  <si>
    <t>ул. Школьная, с. Кокман</t>
  </si>
  <si>
    <t>ул. Советская, с. Кокман</t>
  </si>
  <si>
    <t>ул. Пионерская, с. Кокман</t>
  </si>
  <si>
    <t>ул. Мира, с. Кокман</t>
  </si>
  <si>
    <t>94-230 ОП МР114</t>
  </si>
  <si>
    <t>94-230 ОП МР115</t>
  </si>
  <si>
    <t>94-230 ОП МР116</t>
  </si>
  <si>
    <t>94-230 ОП МР117</t>
  </si>
  <si>
    <t>94-230 ОП МР118</t>
  </si>
  <si>
    <t>94-230 ОП МР119</t>
  </si>
  <si>
    <t>94-230 ОП МР120</t>
  </si>
  <si>
    <t>94-230 ОП МР121</t>
  </si>
  <si>
    <t>ул. Юбилейная, с. Красногорское</t>
  </si>
  <si>
    <t>ул. Строительная, с. Красногорское</t>
  </si>
  <si>
    <t>ул. Лесная, с. Красногорское</t>
  </si>
  <si>
    <t>ул. Советская, с. Красногорское</t>
  </si>
  <si>
    <t>п. Школьный, с. Красногорское</t>
  </si>
  <si>
    <t>ул. Первомайская, с. Красногорское</t>
  </si>
  <si>
    <t>ул. Барышникова, с. Красногорское</t>
  </si>
  <si>
    <t>ул. Мира, с. Красногорское</t>
  </si>
  <si>
    <t>ул. 60 лет Удмуртии, с. Красногорское</t>
  </si>
  <si>
    <t>ул. 9 Мая, с. Красногорское</t>
  </si>
  <si>
    <t>п. Восточный, с. Красногорское</t>
  </si>
  <si>
    <t>ул. Восточная, с. Красногорское</t>
  </si>
  <si>
    <t>ул. Глазовская, с. Красногорское</t>
  </si>
  <si>
    <t>п. Глазовский, с. Красногорское</t>
  </si>
  <si>
    <t>п.Депутатский, с. Красногорское</t>
  </si>
  <si>
    <t>п.Дорожный, с. Красногорское</t>
  </si>
  <si>
    <t>ул.Дружбы, с. Красногорское</t>
  </si>
  <si>
    <t>ул. Заречная, с. Красногорское</t>
  </si>
  <si>
    <t>ул. Ключевая, с. Красногорское</t>
  </si>
  <si>
    <t>ул. Комсомольская, с. Красногорское</t>
  </si>
  <si>
    <t>п.Комсомольский, с. Красногорское</t>
  </si>
  <si>
    <t>ул. Красногорская, с. Красногорское</t>
  </si>
  <si>
    <t>ул. Луначарского, с. Красногорское</t>
  </si>
  <si>
    <t>п. Луначарского, с. Красногорское</t>
  </si>
  <si>
    <t>п. Льнозаводской, с. Красногорское</t>
  </si>
  <si>
    <t>ул. Монтажников, с. Красногорское</t>
  </si>
  <si>
    <t>ул. Набережная, с. Красногорское</t>
  </si>
  <si>
    <t>п. Нагорный, с. Красногорское</t>
  </si>
  <si>
    <t>п.Новый, с. Красногорское</t>
  </si>
  <si>
    <t>п.Овражный, с. Красногорское</t>
  </si>
  <si>
    <t>ул. Полевая, с. Красногорское</t>
  </si>
  <si>
    <t>ул. Прудовая, с. Красногорское</t>
  </si>
  <si>
    <t>п. Прудовый, с. Красногорское</t>
  </si>
  <si>
    <t>ул. Пушкина, с. Красногорское</t>
  </si>
  <si>
    <t>ул. Свободы, с. Красногорское</t>
  </si>
  <si>
    <t>п. Северный, с. Красногорское</t>
  </si>
  <si>
    <t>п. Советский, с. Красногорское</t>
  </si>
  <si>
    <t>п.Строительный, с. Красногорское</t>
  </si>
  <si>
    <t>ул. Труда, с. Красногорское</t>
  </si>
  <si>
    <t>ул. Цветочная, с. Красногорское</t>
  </si>
  <si>
    <t>ул. Энергетиков, с. Красногорское</t>
  </si>
  <si>
    <t>п. Южный, с. Красногорское</t>
  </si>
  <si>
    <t>проезд от ул. Юбилейной до ул. Полевая, с. Красногорское,</t>
  </si>
  <si>
    <t>ул.Пряженникова, с. Красногорское</t>
  </si>
  <si>
    <t>ул. Удмуртская, с. Красногорское</t>
  </si>
  <si>
    <t>ул. Аэродромная, с. Красногорское</t>
  </si>
  <si>
    <t>площадь на ул. Ленина и стоянка авто п/д Администрацией, с. Красногорское</t>
  </si>
  <si>
    <t>придомовые территории у многоквартирных домов по ул. Ленина и п. Комсомольский, с. Красногорское</t>
  </si>
  <si>
    <t>94-230 ОП МР122</t>
  </si>
  <si>
    <t>94-230 ОП МР123</t>
  </si>
  <si>
    <t>94-230 ОП МР124</t>
  </si>
  <si>
    <t>94-230 ОП МР125</t>
  </si>
  <si>
    <t>94-230 ОП МР126</t>
  </si>
  <si>
    <t>94-230 ОП МР127</t>
  </si>
  <si>
    <t>94-230 ОП МР128</t>
  </si>
  <si>
    <t>94-230 ОП МР129</t>
  </si>
  <si>
    <t>94-230 ОП МР130</t>
  </si>
  <si>
    <t>94-230 ОП МР131</t>
  </si>
  <si>
    <t>94-230 ОП МР132</t>
  </si>
  <si>
    <t>94-230 ОП МР133</t>
  </si>
  <si>
    <t>94-230 ОП МР134</t>
  </si>
  <si>
    <t>94-230 ОП МР135</t>
  </si>
  <si>
    <t>94-230 ОП МР136</t>
  </si>
  <si>
    <t>94-230 ОП МР137</t>
  </si>
  <si>
    <t>94-230 ОП МР138</t>
  </si>
  <si>
    <t>94-230 ОП МР139</t>
  </si>
  <si>
    <t>94-230 ОП МР140</t>
  </si>
  <si>
    <t>94-230 ОП МР141</t>
  </si>
  <si>
    <t>94-230 ОП МР142</t>
  </si>
  <si>
    <t>94-230 ОП МР143</t>
  </si>
  <si>
    <t>94-230 ОП МР144</t>
  </si>
  <si>
    <t>94-230 ОП МР145</t>
  </si>
  <si>
    <t>94-230 ОП МР146</t>
  </si>
  <si>
    <t>94-230 ОП МР147</t>
  </si>
  <si>
    <t>94-230 ОП МР148</t>
  </si>
  <si>
    <t>94-230 ОП МР149</t>
  </si>
  <si>
    <t>94-230 ОП МР150</t>
  </si>
  <si>
    <t>94-230 ОП МР151</t>
  </si>
  <si>
    <t>94-230 ОП МР152</t>
  </si>
  <si>
    <t>94-230 ОП МР153</t>
  </si>
  <si>
    <t>94-230 ОП МР154</t>
  </si>
  <si>
    <t>94-230 ОП МР155</t>
  </si>
  <si>
    <t>94-230 ОП МР156</t>
  </si>
  <si>
    <t>94-230 ОП МР157</t>
  </si>
  <si>
    <t>94-230 ОП МР158</t>
  </si>
  <si>
    <t>94-230 ОП МР159</t>
  </si>
  <si>
    <t>94-230 ОП МР160</t>
  </si>
  <si>
    <t>94-230 ОП МР161</t>
  </si>
  <si>
    <t>94-230 ОП МР162</t>
  </si>
  <si>
    <t>94-230 ОП МР163</t>
  </si>
  <si>
    <t>94-230 ОП МР164</t>
  </si>
  <si>
    <t>94-230 ОП МР165</t>
  </si>
  <si>
    <t>94-230 ОП МР166</t>
  </si>
  <si>
    <t>94-230 ОП МР167</t>
  </si>
  <si>
    <t>94-230 ОП МР168</t>
  </si>
  <si>
    <t>94-230 ОП МР169</t>
  </si>
  <si>
    <t>94-230 ОП МР170</t>
  </si>
  <si>
    <t>94-230 ОП МР171</t>
  </si>
  <si>
    <t>94-230 ОП МР172</t>
  </si>
  <si>
    <t>ул. Мира, д.Багыр</t>
  </si>
  <si>
    <t>ул. Свободы, д.Багыр</t>
  </si>
  <si>
    <t>ул. Молодёжная, д.Багыр</t>
  </si>
  <si>
    <t>ул. Новая, д.Багыр</t>
  </si>
  <si>
    <t>ул. Путина, д.Касаткино</t>
  </si>
  <si>
    <t>ул. Озёрная, д.Котомка</t>
  </si>
  <si>
    <t>ул. Дубовая, д.Котомка</t>
  </si>
  <si>
    <t>ул. А.Максимова, д.Котомка</t>
  </si>
  <si>
    <t>ул. Ленина, с.Красногорское</t>
  </si>
  <si>
    <t>94-230 ОП МР173</t>
  </si>
  <si>
    <t>94-230 ОП МР174</t>
  </si>
  <si>
    <t>94-230 ОП МР175</t>
  </si>
  <si>
    <t>94-230 ОП МР176</t>
  </si>
  <si>
    <t>94-230 ОП МР177</t>
  </si>
  <si>
    <t>94-230 ОП МР178</t>
  </si>
  <si>
    <t>94-230 ОП МР179</t>
  </si>
  <si>
    <t>94-230 ОП МР180</t>
  </si>
  <si>
    <t>94-230 ОП МР181</t>
  </si>
  <si>
    <t>94-230 ОП МР182</t>
  </si>
  <si>
    <t>94-230 ОП МР183</t>
  </si>
  <si>
    <t>94-230 ОП МР184</t>
  </si>
  <si>
    <t>ул. Советская, с. Курья</t>
  </si>
  <si>
    <t>ул. Совхозная, с. Курья</t>
  </si>
  <si>
    <t>ул. Строительная, с. Курья</t>
  </si>
  <si>
    <t>ул. Труда, с. Курья</t>
  </si>
  <si>
    <t>ул. Школьная, с. Курья</t>
  </si>
  <si>
    <t>ул. Юбилейная, с. Курья</t>
  </si>
  <si>
    <t>ул. Пионерская, с. Курья</t>
  </si>
  <si>
    <t>ул. Луговая, с. Курья</t>
  </si>
  <si>
    <t>ул. Центральная, д.Ботаниха</t>
  </si>
  <si>
    <t>ул. Прудовая, д.Ботаниха</t>
  </si>
  <si>
    <t>ул. Светлая, д.Полом</t>
  </si>
  <si>
    <t>ул. Радужная, д.Полом</t>
  </si>
  <si>
    <t>а/д (Клабуки - Б.Селег) - Ботаниха</t>
  </si>
  <si>
    <t>94-230 ОП МР185</t>
  </si>
  <si>
    <t>94-230 ОП МР186</t>
  </si>
  <si>
    <t>94-230 ОП МР187</t>
  </si>
  <si>
    <t>94-230 ОП МР188</t>
  </si>
  <si>
    <t>94-230 ОП МР189</t>
  </si>
  <si>
    <t>94-230 ОП МР190</t>
  </si>
  <si>
    <t>94-230 ОП МР191</t>
  </si>
  <si>
    <t>94-230 ОП МР192</t>
  </si>
  <si>
    <t>94-230 ОП МР193</t>
  </si>
  <si>
    <t>94-230 ОП МР194</t>
  </si>
  <si>
    <t>94-230 ОП МР195</t>
  </si>
  <si>
    <t>94-230 ОП МР196</t>
  </si>
  <si>
    <t>94-230 ОП МР197</t>
  </si>
  <si>
    <t>94-230 ОП МР198</t>
  </si>
  <si>
    <t>94-230 ОП МР199</t>
  </si>
  <si>
    <t>ул.Полевая, д. Бараны</t>
  </si>
  <si>
    <t>ул.Лесная, д. Бараны</t>
  </si>
  <si>
    <t>ул.Набережная, д. Бараны</t>
  </si>
  <si>
    <t>ул.Юбилейная, д. Бараны</t>
  </si>
  <si>
    <t>ул.Советская, д. Бараны</t>
  </si>
  <si>
    <t>ул.Тополиная, д.Прохорово</t>
  </si>
  <si>
    <t>ул. Речная, д.Нефедово</t>
  </si>
  <si>
    <t>ул.Родниковая, д.Захватай</t>
  </si>
  <si>
    <t>ул.Прудовая, д. Захватай</t>
  </si>
  <si>
    <t>а/д Бараны - Ефремово</t>
  </si>
  <si>
    <t>а/д (Глазов - Красногорское) - Котомка</t>
  </si>
  <si>
    <t>а/д (Глазов-Красногорское) - Р.Караул</t>
  </si>
  <si>
    <t>а/д (Артык - Дебы) - Нохрино</t>
  </si>
  <si>
    <t>а/д Гаинцы -  Полянцы</t>
  </si>
  <si>
    <t>а/д Н.Караул -  Чебаково</t>
  </si>
  <si>
    <t>а/д (Красногорское - Убытьдур) - Потапово</t>
  </si>
  <si>
    <t>а/д (Красногорское-Убытьдур) -  Б.Игра</t>
  </si>
  <si>
    <t>а/д (Красногорское-Валамаз)- Н.Кеновай</t>
  </si>
  <si>
    <t>а/д Артык -  Кисели</t>
  </si>
  <si>
    <t>а/д Артык - Мельниченки</t>
  </si>
  <si>
    <t>94-230 ОП МР200</t>
  </si>
  <si>
    <t>94-230 ОП МР201</t>
  </si>
  <si>
    <t>94-230 ОП МР202</t>
  </si>
  <si>
    <t>94-230 ОП МР203</t>
  </si>
  <si>
    <t>94-230 ОП МР204</t>
  </si>
  <si>
    <t>94-230 ОП МР205</t>
  </si>
  <si>
    <t>94-230 ОП МР206</t>
  </si>
  <si>
    <t>94-230 ОП МР207</t>
  </si>
  <si>
    <t>94-230 ОП МР208</t>
  </si>
  <si>
    <t>94-230 ОП МР209</t>
  </si>
  <si>
    <t>94-230 ОП МР210</t>
  </si>
  <si>
    <t>94-230 ОП МР211</t>
  </si>
  <si>
    <t>ул. Труда, с. Б.Селег</t>
  </si>
  <si>
    <t>ул. Молодёжная, с. Б.Селег</t>
  </si>
  <si>
    <t>ул. Южная, с. Б.Селег</t>
  </si>
  <si>
    <t>ул. Лесная, с. Б.Селег</t>
  </si>
  <si>
    <t>ул. Поселковая, с. Б.Селег</t>
  </si>
  <si>
    <t>ул. Нагорная, д.Б.Чуваши</t>
  </si>
  <si>
    <t>ул. Родниковая, д.Б.Чуваши</t>
  </si>
  <si>
    <t>а/д Б.Селег - Сычи</t>
  </si>
  <si>
    <t>94-230 ОП МР212</t>
  </si>
  <si>
    <t>94-230 ОП МР213</t>
  </si>
  <si>
    <t>94-230 ОП МР214</t>
  </si>
  <si>
    <t>94-230 ОП МР215</t>
  </si>
  <si>
    <t>94-230 ОП МР216</t>
  </si>
  <si>
    <t>94-230 ОП МР217</t>
  </si>
  <si>
    <t>94-230 ОП МР218</t>
  </si>
  <si>
    <t>94-230 ОП МР219</t>
  </si>
  <si>
    <t>№  п/п</t>
  </si>
  <si>
    <t>ул. 40 лет Победы, с. Дебы</t>
  </si>
  <si>
    <t>94-230 ОП МР220</t>
  </si>
  <si>
    <t>объездная дорога, с. Дебы</t>
  </si>
  <si>
    <t>94-230 ОП МР221</t>
  </si>
  <si>
    <t>ул. Трактовая, д. Рябово</t>
  </si>
  <si>
    <t>94-230 ОП МР223</t>
  </si>
  <si>
    <t>94-230 ОП МР224</t>
  </si>
  <si>
    <t>ул. Медовая, д. Юшур</t>
  </si>
  <si>
    <t>94-230 ОП МР225</t>
  </si>
  <si>
    <t>ул. Рябиновая, д. Ст.Кычино</t>
  </si>
  <si>
    <t>94-230 ОП МР226</t>
  </si>
  <si>
    <t>ул. Светлая, д.Прохорово</t>
  </si>
  <si>
    <t>94-230 ОП МР227</t>
  </si>
  <si>
    <t>94-230 ОП МР228</t>
  </si>
  <si>
    <t>а/д Гаинцы - Осипинцы</t>
  </si>
  <si>
    <t>ул. Полевая д. Ботаниха</t>
  </si>
  <si>
    <t>а/д (Курья-Б.Полом)- М.Чуваши</t>
  </si>
  <si>
    <t>п. Больничный, с. Красногорское</t>
  </si>
  <si>
    <t>подъезд к детскому саду № 2</t>
  </si>
  <si>
    <t>94-230 ОП МР229</t>
  </si>
  <si>
    <t>Реестровый номер</t>
  </si>
  <si>
    <t>1815015003000001</t>
  </si>
  <si>
    <t>1815015003000002</t>
  </si>
  <si>
    <t>1815015003000003</t>
  </si>
  <si>
    <t>1815015003000004</t>
  </si>
  <si>
    <t>1815015003000005</t>
  </si>
  <si>
    <t>1815015003000006</t>
  </si>
  <si>
    <t>1815015003000007</t>
  </si>
  <si>
    <t>1815015003000008</t>
  </si>
  <si>
    <t>1815015003000009</t>
  </si>
  <si>
    <t>1815015003000010</t>
  </si>
  <si>
    <t>1815015003000011</t>
  </si>
  <si>
    <t>1815015003000012</t>
  </si>
  <si>
    <t>1815015003000013</t>
  </si>
  <si>
    <t>1815015003000014</t>
  </si>
  <si>
    <t>1815015003000015</t>
  </si>
  <si>
    <t>1815015003000016</t>
  </si>
  <si>
    <t>1815015003000017</t>
  </si>
  <si>
    <t>1815015003000018</t>
  </si>
  <si>
    <t>1815015003000019</t>
  </si>
  <si>
    <t>1815015003000020</t>
  </si>
  <si>
    <t>1815015003000021</t>
  </si>
  <si>
    <t>1815015003000022</t>
  </si>
  <si>
    <t>1815015003000023</t>
  </si>
  <si>
    <t>1815015003000024</t>
  </si>
  <si>
    <t>1815015003000025</t>
  </si>
  <si>
    <t>1815015003000026</t>
  </si>
  <si>
    <t>1815015003000027</t>
  </si>
  <si>
    <t>1815015003000028</t>
  </si>
  <si>
    <t>1815015003000029</t>
  </si>
  <si>
    <t>1815015003000030</t>
  </si>
  <si>
    <t>1815015003000031</t>
  </si>
  <si>
    <t>1815015003000032</t>
  </si>
  <si>
    <t>1815015003000033</t>
  </si>
  <si>
    <t>1815015003000034</t>
  </si>
  <si>
    <t>1815015003000035</t>
  </si>
  <si>
    <t>1815015003000036</t>
  </si>
  <si>
    <t>1815015003000037</t>
  </si>
  <si>
    <t>1815015003000038</t>
  </si>
  <si>
    <t>1815015003000039</t>
  </si>
  <si>
    <t>1815015003000040</t>
  </si>
  <si>
    <t>1815015003000041</t>
  </si>
  <si>
    <t>1815015003000042</t>
  </si>
  <si>
    <t>1815015003000044</t>
  </si>
  <si>
    <t>1815015003000045</t>
  </si>
  <si>
    <t>1815015003000046</t>
  </si>
  <si>
    <t>1815015003000047</t>
  </si>
  <si>
    <t>1815015003000048</t>
  </si>
  <si>
    <t>1815015003000049</t>
  </si>
  <si>
    <t>1815015003000050</t>
  </si>
  <si>
    <t>1815015003000051</t>
  </si>
  <si>
    <t>1815015003000052</t>
  </si>
  <si>
    <t>1815015003000053</t>
  </si>
  <si>
    <t>1815015003000054</t>
  </si>
  <si>
    <t>1815015003000056</t>
  </si>
  <si>
    <t>1815015003000057</t>
  </si>
  <si>
    <t>1815015003000058</t>
  </si>
  <si>
    <t>1815015003000059</t>
  </si>
  <si>
    <t>1815015003000060</t>
  </si>
  <si>
    <t>1815015003000061</t>
  </si>
  <si>
    <t>1815015003000062</t>
  </si>
  <si>
    <t>1815015003000063</t>
  </si>
  <si>
    <t>1815015003000064</t>
  </si>
  <si>
    <t>1815015003000065</t>
  </si>
  <si>
    <t>1815015003000066</t>
  </si>
  <si>
    <t>1815015003000067</t>
  </si>
  <si>
    <t>1815015003000068</t>
  </si>
  <si>
    <t>1815015003000069</t>
  </si>
  <si>
    <t>1815015003000070</t>
  </si>
  <si>
    <t>1815015003000071</t>
  </si>
  <si>
    <t>1815015003000072</t>
  </si>
  <si>
    <t>1815015003000073</t>
  </si>
  <si>
    <t>1815015003000074</t>
  </si>
  <si>
    <t>1815015003000075</t>
  </si>
  <si>
    <t>1815015003000076</t>
  </si>
  <si>
    <t>1815015003000077</t>
  </si>
  <si>
    <t>1815015003000078</t>
  </si>
  <si>
    <t>1815015003000079</t>
  </si>
  <si>
    <t>1815015003000080</t>
  </si>
  <si>
    <t>1815015003000081</t>
  </si>
  <si>
    <t>1815015003000082</t>
  </si>
  <si>
    <t>1815015003000083</t>
  </si>
  <si>
    <t>1815015003000084</t>
  </si>
  <si>
    <t>1815015003000085</t>
  </si>
  <si>
    <t>1815015003000086</t>
  </si>
  <si>
    <t>1815015003000087</t>
  </si>
  <si>
    <t>1815015003000088</t>
  </si>
  <si>
    <t>1815015003000089</t>
  </si>
  <si>
    <t>1815015003000090</t>
  </si>
  <si>
    <t>1815015003000091</t>
  </si>
  <si>
    <t>1815015003000092</t>
  </si>
  <si>
    <t>1815015003000093</t>
  </si>
  <si>
    <t>1815015003000095</t>
  </si>
  <si>
    <t>1815015003000096</t>
  </si>
  <si>
    <t>1815015003000097</t>
  </si>
  <si>
    <t>1815015003000098</t>
  </si>
  <si>
    <t>1815015003000099</t>
  </si>
  <si>
    <t>1815015003000100</t>
  </si>
  <si>
    <t>1815015003000101</t>
  </si>
  <si>
    <t>1815015003000102</t>
  </si>
  <si>
    <t>1815015003000103</t>
  </si>
  <si>
    <t>1815015003000104</t>
  </si>
  <si>
    <t>1815015003000105</t>
  </si>
  <si>
    <t>1815015003000106</t>
  </si>
  <si>
    <t>1815015003000107</t>
  </si>
  <si>
    <t>1815015003000108</t>
  </si>
  <si>
    <t>1815015003000109</t>
  </si>
  <si>
    <t>1815015003000110</t>
  </si>
  <si>
    <t>1815015003000111</t>
  </si>
  <si>
    <t>1815015003000112</t>
  </si>
  <si>
    <t>1815015003000113</t>
  </si>
  <si>
    <t>1815015003000114</t>
  </si>
  <si>
    <t>1815015003000115</t>
  </si>
  <si>
    <t>1815015003000116</t>
  </si>
  <si>
    <t>1815015003000117</t>
  </si>
  <si>
    <t>1815015003000118</t>
  </si>
  <si>
    <t>1815015003000119</t>
  </si>
  <si>
    <t>1815015003000120</t>
  </si>
  <si>
    <t>1815015003000121</t>
  </si>
  <si>
    <t>1815015003000122</t>
  </si>
  <si>
    <t>1815015003000123</t>
  </si>
  <si>
    <t>1815015003000124</t>
  </si>
  <si>
    <t>1815015003000125</t>
  </si>
  <si>
    <t>1815015003000126</t>
  </si>
  <si>
    <t>1815015003000129</t>
  </si>
  <si>
    <t>1815015003000130</t>
  </si>
  <si>
    <t>1815015003000131</t>
  </si>
  <si>
    <t>1815015003000132</t>
  </si>
  <si>
    <t>1815015003000133</t>
  </si>
  <si>
    <t>1815015003000134</t>
  </si>
  <si>
    <t>1815015003000135</t>
  </si>
  <si>
    <t>1815015003000136</t>
  </si>
  <si>
    <t>1815015003000137</t>
  </si>
  <si>
    <t>1815015003000138</t>
  </si>
  <si>
    <t>1815015003000139</t>
  </si>
  <si>
    <t>1815015003000140</t>
  </si>
  <si>
    <t>1815015003000141</t>
  </si>
  <si>
    <t>1815015003000142</t>
  </si>
  <si>
    <t>1815015003000143</t>
  </si>
  <si>
    <t>1815015003000144</t>
  </si>
  <si>
    <t>1815015003000147</t>
  </si>
  <si>
    <t>1815015003000148</t>
  </si>
  <si>
    <t>1815015003000149</t>
  </si>
  <si>
    <t>1815015003000150</t>
  </si>
  <si>
    <t>1815015003000151</t>
  </si>
  <si>
    <t>1815015003000152</t>
  </si>
  <si>
    <t>1815015003000153</t>
  </si>
  <si>
    <t>1815015003000154</t>
  </si>
  <si>
    <t>1815015003000155</t>
  </si>
  <si>
    <t>1815015003000156</t>
  </si>
  <si>
    <t>1815015003000157</t>
  </si>
  <si>
    <t>1815015003000158</t>
  </si>
  <si>
    <t>1815015003000159</t>
  </si>
  <si>
    <t>1815015003000160</t>
  </si>
  <si>
    <t>1815015003000161</t>
  </si>
  <si>
    <t>1815015003000162</t>
  </si>
  <si>
    <t>1815015003000163</t>
  </si>
  <si>
    <t>1815015003000164</t>
  </si>
  <si>
    <t>1815015003000165</t>
  </si>
  <si>
    <t>1815015003000166</t>
  </si>
  <si>
    <t>1815015003000167</t>
  </si>
  <si>
    <t>1815015003000168</t>
  </si>
  <si>
    <t>1815015003000169</t>
  </si>
  <si>
    <t>1815015003000170</t>
  </si>
  <si>
    <t>1815015003000171</t>
  </si>
  <si>
    <t>1815015003000172</t>
  </si>
  <si>
    <t>1815015003000173</t>
  </si>
  <si>
    <t>1815015003000174</t>
  </si>
  <si>
    <t>1815015003000175</t>
  </si>
  <si>
    <t>1815015003000176</t>
  </si>
  <si>
    <t>1815015003000177</t>
  </si>
  <si>
    <t>1815015003000178</t>
  </si>
  <si>
    <t>1815015003000179</t>
  </si>
  <si>
    <t>1815015003000180</t>
  </si>
  <si>
    <t>1815015003000181</t>
  </si>
  <si>
    <t>1815015003000182</t>
  </si>
  <si>
    <t>1815015003000183</t>
  </si>
  <si>
    <t>1815015003000184</t>
  </si>
  <si>
    <t>1815015003000185</t>
  </si>
  <si>
    <t>1815015003000186</t>
  </si>
  <si>
    <t>1815015003000187</t>
  </si>
  <si>
    <t>1815015003000188</t>
  </si>
  <si>
    <t>1815015003000189</t>
  </si>
  <si>
    <t>1815015003000190</t>
  </si>
  <si>
    <t>1815015003000191</t>
  </si>
  <si>
    <t>1815015003000192</t>
  </si>
  <si>
    <t>1815015003000193</t>
  </si>
  <si>
    <t>1815015003000194</t>
  </si>
  <si>
    <t>1815015003000195</t>
  </si>
  <si>
    <t>1815015003000196</t>
  </si>
  <si>
    <t>1815015003000197</t>
  </si>
  <si>
    <t>1815015003000198</t>
  </si>
  <si>
    <t>1815015003000199</t>
  </si>
  <si>
    <t>1815015003000200</t>
  </si>
  <si>
    <t>1815015003000201</t>
  </si>
  <si>
    <t>1815015003000202</t>
  </si>
  <si>
    <t>1815015003000203</t>
  </si>
  <si>
    <t>1815015003000204</t>
  </si>
  <si>
    <t>1815015003000205</t>
  </si>
  <si>
    <t>1815015003000206</t>
  </si>
  <si>
    <t>1815015003000207</t>
  </si>
  <si>
    <t>1815015003000208</t>
  </si>
  <si>
    <t>1815015003000209</t>
  </si>
  <si>
    <t>1815015003000210</t>
  </si>
  <si>
    <t>1815015003000211</t>
  </si>
  <si>
    <t>1815015003000212</t>
  </si>
  <si>
    <t>1815015003000213</t>
  </si>
  <si>
    <t>1815015003000214</t>
  </si>
  <si>
    <t>1815015003000215</t>
  </si>
  <si>
    <t>1815015003000216</t>
  </si>
  <si>
    <t>1815015003000217</t>
  </si>
  <si>
    <t>1815015003000218</t>
  </si>
  <si>
    <t>1815015003000219</t>
  </si>
  <si>
    <t>1815015003000220</t>
  </si>
  <si>
    <t>1815015003000221</t>
  </si>
  <si>
    <t>1815015003000223</t>
  </si>
  <si>
    <t>1815015003000224</t>
  </si>
  <si>
    <t>1815015003000225</t>
  </si>
  <si>
    <t>1815015003000226</t>
  </si>
  <si>
    <t>1815015003000227</t>
  </si>
  <si>
    <t>1815015003000228</t>
  </si>
  <si>
    <t>1815015003000229</t>
  </si>
  <si>
    <t>а/д Бараны - Вавилово</t>
  </si>
  <si>
    <t xml:space="preserve">протяженность, км  </t>
  </si>
  <si>
    <t>18:15:000000:763</t>
  </si>
  <si>
    <t>18:15:000000:762</t>
  </si>
  <si>
    <t>18:15:000000:760</t>
  </si>
  <si>
    <t>18:15:000000:771</t>
  </si>
  <si>
    <t>18:15:033002:1079</t>
  </si>
  <si>
    <t>18:15:000000:607</t>
  </si>
  <si>
    <t>18:15:000000:740</t>
  </si>
  <si>
    <t>18:15:000000:761</t>
  </si>
  <si>
    <t>18:15:000000:833</t>
  </si>
  <si>
    <t>18:15:026001:294</t>
  </si>
  <si>
    <t>18:15:052043:149</t>
  </si>
  <si>
    <t>18:15:000000:832</t>
  </si>
  <si>
    <t>18:15:000000:831</t>
  </si>
  <si>
    <t>18:15:034002:327</t>
  </si>
  <si>
    <t>18:15:023002:337</t>
  </si>
  <si>
    <t>18:15:052021:35</t>
  </si>
  <si>
    <t>18:15:013001:306</t>
  </si>
  <si>
    <t>18:15:013001:295</t>
  </si>
  <si>
    <t>18:15:013001:305</t>
  </si>
  <si>
    <t>18:15:013001:296</t>
  </si>
  <si>
    <t>18:15:052026:0048</t>
  </si>
  <si>
    <t>18:15:000000:864</t>
  </si>
  <si>
    <t>18:15:000000:862</t>
  </si>
  <si>
    <t>18:15:013001:289</t>
  </si>
  <si>
    <t>18:15:000000:865</t>
  </si>
  <si>
    <t>18:15:000000:868</t>
  </si>
  <si>
    <t>18:15:052029:78</t>
  </si>
  <si>
    <t>18:15:000000:869</t>
  </si>
  <si>
    <t>18:15:048001:228</t>
  </si>
  <si>
    <t>18:15:000000:870</t>
  </si>
  <si>
    <t>18:15:000000:871</t>
  </si>
  <si>
    <t>18:15:021002:549</t>
  </si>
  <si>
    <t>18:15:026002:298</t>
  </si>
  <si>
    <t>18:15:054002:451</t>
  </si>
  <si>
    <t>18:15:054003:419</t>
  </si>
  <si>
    <t>18:15:054003:420</t>
  </si>
  <si>
    <t>18:15:000000:861</t>
  </si>
  <si>
    <t>18:15:049001:282</t>
  </si>
  <si>
    <t>18:15:049002:504</t>
  </si>
  <si>
    <t>18:15:000000:906</t>
  </si>
  <si>
    <t>18:15:021001:553</t>
  </si>
  <si>
    <t>18:15:041001:103</t>
  </si>
  <si>
    <t>18:15:000000:892</t>
  </si>
  <si>
    <t>18:15:000000:893</t>
  </si>
  <si>
    <t>18:15:000000:890</t>
  </si>
  <si>
    <t>18:15:000000:879</t>
  </si>
  <si>
    <t>18:15:000000:881</t>
  </si>
  <si>
    <t>18:15:024002:103</t>
  </si>
  <si>
    <t>18:15:000000:882</t>
  </si>
  <si>
    <t>18:15:000000:880</t>
  </si>
  <si>
    <t>18:15:000000:883</t>
  </si>
  <si>
    <t>18:15:033001:1003</t>
  </si>
  <si>
    <t>18:15:000000:886</t>
  </si>
  <si>
    <t>18:15:000000:884</t>
  </si>
  <si>
    <t>18:15:000000:887</t>
  </si>
  <si>
    <t>18:15:000000:888</t>
  </si>
  <si>
    <t>18:15:049002:505</t>
  </si>
  <si>
    <t>18:15:000000:860</t>
  </si>
  <si>
    <t>18:15:021002:555</t>
  </si>
  <si>
    <t>18:15:021001:556</t>
  </si>
  <si>
    <t>18:15:023002:361</t>
  </si>
  <si>
    <t>18:15:028001:384</t>
  </si>
  <si>
    <t>18:15:026001:297</t>
  </si>
  <si>
    <t>18:15:000000:948</t>
  </si>
  <si>
    <t>18:15:034001:412</t>
  </si>
  <si>
    <t>18:15:000000:940</t>
  </si>
  <si>
    <t>18:15:000000:938</t>
  </si>
  <si>
    <t>18:15:000000:943</t>
  </si>
  <si>
    <t>18:15:000000:942</t>
  </si>
  <si>
    <t>18:15:000000:949</t>
  </si>
  <si>
    <t>18:15:000000:944</t>
  </si>
  <si>
    <t>18:15:000000:945</t>
  </si>
  <si>
    <t>18:15:054001:296</t>
  </si>
  <si>
    <t>18:15:073001:211</t>
  </si>
  <si>
    <t>18:15:000000:941</t>
  </si>
  <si>
    <t>18:15:000000:963</t>
  </si>
  <si>
    <t>18:15:024001:307</t>
  </si>
  <si>
    <t>18:15:000000:1001</t>
  </si>
  <si>
    <t>18:15:000000:972</t>
  </si>
  <si>
    <t>18:15:055001:113</t>
  </si>
  <si>
    <t>18:15:000000:970</t>
  </si>
  <si>
    <t>18:15:004001:430</t>
  </si>
  <si>
    <t>18:15:000000:969</t>
  </si>
  <si>
    <t>18:15:061001:165</t>
  </si>
  <si>
    <t>18:15:019001:587</t>
  </si>
  <si>
    <t>18:15:008001:142</t>
  </si>
  <si>
    <t>18:15:000000:971</t>
  </si>
  <si>
    <t xml:space="preserve"> 18:15:000000:968</t>
  </si>
  <si>
    <t>18:15:007001:1070</t>
  </si>
  <si>
    <t>а/д Бараны-Вавилово (подъезд)</t>
  </si>
  <si>
    <t>18:15:035001:137</t>
  </si>
  <si>
    <t xml:space="preserve">
18:15:000000:1159</t>
  </si>
  <si>
    <t>8:15:000000:1157</t>
  </si>
  <si>
    <t>18:15:000000:1154</t>
  </si>
  <si>
    <t>18:15:000000:1155</t>
  </si>
  <si>
    <t>18:15:000000:1156</t>
  </si>
  <si>
    <t>18:15:000000:1153</t>
  </si>
  <si>
    <t>ул. Набережная, с. Архангельское (в составе мост через р. Шору)</t>
  </si>
  <si>
    <t>а/д Рылово -  Н.Качкашур ( в составе мост через р. Шуец)</t>
  </si>
  <si>
    <t xml:space="preserve"> ул. Крестьянская д. Елово</t>
  </si>
  <si>
    <t xml:space="preserve"> ул. Верхняя ст. Качкашур</t>
  </si>
  <si>
    <t>проезд Спортивный, с. Красногорское</t>
  </si>
  <si>
    <t>ул. Святогорская с. Красногорское</t>
  </si>
  <si>
    <t xml:space="preserve"> ул. Тополиная, д. Н. Кычино</t>
  </si>
  <si>
    <t xml:space="preserve"> ул. Береговая, д. Бухма</t>
  </si>
  <si>
    <t xml:space="preserve">ул. И. Беляева, д. Бурово </t>
  </si>
  <si>
    <t>18:15:024001:419</t>
  </si>
  <si>
    <t>18:15:087001:318</t>
  </si>
  <si>
    <t>1815015003000127</t>
  </si>
  <si>
    <t>1815015003000128</t>
  </si>
  <si>
    <t>1815015003000145</t>
  </si>
  <si>
    <t>1815015003000146</t>
  </si>
  <si>
    <t>18:156052001:495</t>
  </si>
  <si>
    <t>кадастровый номер дороги</t>
  </si>
  <si>
    <t>кадастровый номер ЗУ</t>
  </si>
  <si>
    <t>18:15:050001:239  н. п.    18:15:014001:240 с/х</t>
  </si>
  <si>
    <t>18:15:000000:904 н. п.</t>
  </si>
  <si>
    <t>18:15:077001:112 н.п.  18:15:011001:329 с/х</t>
  </si>
  <si>
    <t>18:15:055001:103 н. п.</t>
  </si>
  <si>
    <t>18:15:000000:472 с/х</t>
  </si>
  <si>
    <t>18:15:023002:360 н. п.</t>
  </si>
  <si>
    <t>18:15:000000:895 н. п.</t>
  </si>
  <si>
    <t>18:15:000000:896 н. п.</t>
  </si>
  <si>
    <t>18:15:000000:818</t>
  </si>
  <si>
    <t>18:15:041001:104 н. п.</t>
  </si>
  <si>
    <t>18:15:000000:821 н. п.</t>
  </si>
  <si>
    <t>18:15:052008:41 не уточнен</t>
  </si>
  <si>
    <t>18:15:044001:67 н. п.       18:15:000000:475 с/х</t>
  </si>
  <si>
    <t>18:15:061001:161 н. п..</t>
  </si>
  <si>
    <t>18:15:000000:820 н. п.</t>
  </si>
  <si>
    <t>18:15:019001:525 н. п.</t>
  </si>
  <si>
    <t>18:15:007001:847 н. п.</t>
  </si>
  <si>
    <t>18:15:022002:355</t>
  </si>
  <si>
    <t>д. Н.Караул (ул. Центральная, ул. Верхняя)</t>
  </si>
  <si>
    <t>18:15:062001:320</t>
  </si>
  <si>
    <t>18:15:052018:53</t>
  </si>
  <si>
    <t>18:15:000000:843</t>
  </si>
  <si>
    <t>18:15:000000:858</t>
  </si>
  <si>
    <t>18:15:000000:1206</t>
  </si>
  <si>
    <t>18:15:052065:159</t>
  </si>
  <si>
    <t>18:15:035001:249</t>
  </si>
  <si>
    <t>18:15:021002:156</t>
  </si>
  <si>
    <t>18:15:021002:554</t>
  </si>
  <si>
    <t>18:15:021002:292</t>
  </si>
  <si>
    <t>18:15:000000:931</t>
  </si>
  <si>
    <t>18:15:000000:1144</t>
  </si>
  <si>
    <t>18:15:048001:102</t>
  </si>
  <si>
    <t>18:15:050001:365</t>
  </si>
  <si>
    <t>18:15:050001:366</t>
  </si>
  <si>
    <t>18:15:087001:317</t>
  </si>
  <si>
    <t>18:15:000000:1143</t>
  </si>
  <si>
    <t>18:15:000000:1217</t>
  </si>
  <si>
    <t>18:15:023002:336</t>
  </si>
  <si>
    <t>18:15:023001:34</t>
  </si>
  <si>
    <t>18:15:000000:1186</t>
  </si>
  <si>
    <t>18:15:000000:900</t>
  </si>
  <si>
    <t>18:15:062001:319</t>
  </si>
  <si>
    <t>18:15:033002:1076</t>
  </si>
  <si>
    <t>18:15:033001:1116</t>
  </si>
  <si>
    <t>18:15:033001:1115</t>
  </si>
  <si>
    <t>18:15:000000:947</t>
  </si>
  <si>
    <t>18:15:000000:929</t>
  </si>
  <si>
    <t>18:15:033002:1216</t>
  </si>
  <si>
    <t>18:15:033001:1004</t>
  </si>
  <si>
    <t>18:15:022002:354</t>
  </si>
  <si>
    <t>18:15:000000:897</t>
  </si>
  <si>
    <t>18:15:034001:411</t>
  </si>
  <si>
    <t>18:15:034002:321</t>
  </si>
  <si>
    <t>18:15:035001:130</t>
  </si>
  <si>
    <t>18:15:036002:404</t>
  </si>
  <si>
    <t>18:15:036001:104</t>
  </si>
  <si>
    <t>18:15:000000:934</t>
  </si>
  <si>
    <t>18:15:000000:1203 с/х  18:15:000000:1195 н.п.</t>
  </si>
  <si>
    <t>18:15:049001:116</t>
  </si>
  <si>
    <t>18:15:000000:899</t>
  </si>
  <si>
    <t>18:15:000000:898</t>
  </si>
  <si>
    <t>18:15:049001:117</t>
  </si>
  <si>
    <t>18:15:000000:1218</t>
  </si>
  <si>
    <t>18:15:000000:894</t>
  </si>
  <si>
    <t>18:15:000000:1000</t>
  </si>
  <si>
    <t>18:15:000000:932</t>
  </si>
  <si>
    <t>18:15:000000:817</t>
  </si>
  <si>
    <t>18:15:000000:946</t>
  </si>
  <si>
    <t>18:15:000000:1146</t>
  </si>
  <si>
    <t>18:15:000000:1219</t>
  </si>
  <si>
    <t>18:15:000000:889</t>
  </si>
  <si>
    <t>18:15:000000:937</t>
  </si>
  <si>
    <t>18:15:052039:32</t>
  </si>
  <si>
    <t>18:15:052028:22</t>
  </si>
  <si>
    <t>18:15:000000:935</t>
  </si>
  <si>
    <t>18:15:000000:933</t>
  </si>
  <si>
    <t>18:15:000000:902</t>
  </si>
  <si>
    <t>18:15:000000:1148</t>
  </si>
  <si>
    <t>18:15:052043:148</t>
  </si>
  <si>
    <t>18:15:000000:1147</t>
  </si>
  <si>
    <t>18:15:052081:47</t>
  </si>
  <si>
    <t>18:15:000000:885</t>
  </si>
  <si>
    <t>18:15:052018:21</t>
  </si>
  <si>
    <t>18:15:000000:975</t>
  </si>
  <si>
    <t>18:15:052036:45</t>
  </si>
  <si>
    <t>18:15:052022:41</t>
  </si>
  <si>
    <t>18:15:000000:891</t>
  </si>
  <si>
    <t>18:15:000000:962</t>
  </si>
  <si>
    <t>18:15:052010:29</t>
  </si>
  <si>
    <t>18:15:013001:294</t>
  </si>
  <si>
    <t>18:15:013001:302</t>
  </si>
  <si>
    <t>18:15:013001:293</t>
  </si>
  <si>
    <t>18:15:013001:303</t>
  </si>
  <si>
    <t>18:15:024001:306</t>
  </si>
  <si>
    <t>18:15:024002:104</t>
  </si>
  <si>
    <t>18:15:024001:418</t>
  </si>
  <si>
    <t>18:15:051001:225 н.п.  18:15:013001:425 с/х</t>
  </si>
  <si>
    <t>18:15:000000:901</t>
  </si>
  <si>
    <t>18:15:054001:407</t>
  </si>
  <si>
    <t>18:15:054001:295</t>
  </si>
  <si>
    <t>18:15:054002:173</t>
  </si>
  <si>
    <t>18:15:054003:171</t>
  </si>
  <si>
    <t>18:15:054001:176</t>
  </si>
  <si>
    <t>18:15:000000:721</t>
  </si>
  <si>
    <t>18:15:026001:10</t>
  </si>
  <si>
    <t>18:15:026001:298</t>
  </si>
  <si>
    <t>18:15:000000:822</t>
  </si>
  <si>
    <t>18:15:000000:930</t>
  </si>
  <si>
    <t>18:15:000000:823</t>
  </si>
  <si>
    <t>18:15:000000:936</t>
  </si>
  <si>
    <t>без координат</t>
  </si>
  <si>
    <t>18:15:036001:103</t>
  </si>
  <si>
    <t>18:15:004001:288</t>
  </si>
  <si>
    <t>18:15:033002:1217</t>
  </si>
  <si>
    <t>18:15:033001:1117</t>
  </si>
  <si>
    <t>18:15:033002:1218</t>
  </si>
  <si>
    <t>18:15:035001:248</t>
  </si>
  <si>
    <t>18:15:000000:1240</t>
  </si>
  <si>
    <t>18:15:000000:1231</t>
  </si>
  <si>
    <t>18:15:000000:1229</t>
  </si>
  <si>
    <t>18:15:054001:409</t>
  </si>
  <si>
    <t>18:15:000000:1241</t>
  </si>
  <si>
    <t>18:15:033002:1219</t>
  </si>
  <si>
    <t>18:15:033001:1119</t>
  </si>
  <si>
    <t>18:15:000000:1245</t>
  </si>
  <si>
    <t>18:15:033002:1220</t>
  </si>
  <si>
    <t>18:15:033001:1121</t>
  </si>
  <si>
    <t>18:15:000000:1246</t>
  </si>
  <si>
    <t>18:15:000000:1247</t>
  </si>
  <si>
    <t>18:15:033002:1221</t>
  </si>
  <si>
    <t>18:15:050001:367</t>
  </si>
  <si>
    <t>18:15:000000:1248</t>
  </si>
  <si>
    <t>18:15:050001:368</t>
  </si>
  <si>
    <t>18:15:000000:1249</t>
  </si>
  <si>
    <t>18:15:000000:1250</t>
  </si>
  <si>
    <t>18:15:000000:1251</t>
  </si>
  <si>
    <t>18:15:029001:398</t>
  </si>
  <si>
    <t>18:15:000000:1252</t>
  </si>
  <si>
    <t>18:15:036002:405</t>
  </si>
  <si>
    <t>18:15:033001:1120</t>
  </si>
  <si>
    <t>18:15:000000:1254</t>
  </si>
  <si>
    <t>18:15:000000:1256</t>
  </si>
  <si>
    <t>18:15:000000:1255</t>
  </si>
  <si>
    <t>18:15:052028:191</t>
  </si>
  <si>
    <t>18:15:054001:412</t>
  </si>
  <si>
    <t>18:15:054001:411</t>
  </si>
  <si>
    <t>18:15:000000:1257</t>
  </si>
  <si>
    <t>18:15:000000:1145</t>
  </si>
  <si>
    <t>18:15:000000:1253</t>
  </si>
  <si>
    <t>18:15:000000:1235</t>
  </si>
  <si>
    <t>18:15:000000:1223</t>
  </si>
  <si>
    <t>18:15:000000:1180</t>
  </si>
  <si>
    <t>18:15:052028:190</t>
  </si>
  <si>
    <t>18:15:000000:1197</t>
  </si>
  <si>
    <t>18:15:021001:670</t>
  </si>
  <si>
    <t>18:15:000000:1214</t>
  </si>
  <si>
    <t>18:15:021001:555</t>
  </si>
  <si>
    <t>18:15:000000:142  18:15:000000:245</t>
  </si>
  <si>
    <t>18:15:000000:990  18:15:034001:16  18:15:034002:21</t>
  </si>
  <si>
    <t>18:15:000000:1152</t>
  </si>
  <si>
    <t>18:15:000000:1221</t>
  </si>
  <si>
    <t>18:15:000000:907</t>
  </si>
  <si>
    <t>18:15:000000:118  18:15:000000:1176</t>
  </si>
  <si>
    <t>18:15:007001:847</t>
  </si>
  <si>
    <t>18:15:013001:435</t>
  </si>
  <si>
    <t xml:space="preserve">Собственность
18:15:000000:1260-18/123/2022-1
27.01.2022 </t>
  </si>
  <si>
    <t xml:space="preserve"> 18:15:000000:476 с/х 18:15:073001:192 н.п.</t>
  </si>
  <si>
    <t>18:15:013001:442</t>
  </si>
  <si>
    <t>1)дорогу Мельниченки ул. Родниковая</t>
  </si>
  <si>
    <t>2) автодорога Ботаниха-Родники</t>
  </si>
  <si>
    <t>(входила в дорогу Артык-Мельниченки. Сделать постановление о внесении изменений)</t>
  </si>
  <si>
    <t>по бесхозяйному (будет  2 части: до леса и после леса)</t>
  </si>
  <si>
    <t>18:15:021001:677</t>
  </si>
  <si>
    <t>18:15:000000:1261</t>
  </si>
  <si>
    <t>поставл на ГКУ</t>
  </si>
  <si>
    <t>не поставл на ГКУ</t>
  </si>
  <si>
    <t>3) Уточнить по дороге (Клабуки-Б.Селег)-Бухма (промежевана до середины дороги, уточнить границы улицы Береговая и автодороги) Улица Береговая 500 м, дорога должна быть 1 км</t>
  </si>
  <si>
    <t xml:space="preserve">4) Подъезд (Красногорское-Валамаз)-Коровкинцы добавить к этому подъезду выезд </t>
  </si>
  <si>
    <t>18:15:036003:430</t>
  </si>
  <si>
    <t>18:15:036003:429</t>
  </si>
  <si>
    <t>18:15:000000:1278</t>
  </si>
  <si>
    <t>18:15:000000:1274 н.п.</t>
  </si>
  <si>
    <t>18:15:000000:1279</t>
  </si>
  <si>
    <t>18:15:000000:1273</t>
  </si>
  <si>
    <t>18:15:029001:401</t>
  </si>
  <si>
    <t>18:15:029001:400</t>
  </si>
  <si>
    <t>18:15:000000:1280</t>
  </si>
  <si>
    <t>18:15:000000:1272</t>
  </si>
  <si>
    <t>18:15:000000:1282</t>
  </si>
  <si>
    <t>18:15:000000:1275</t>
  </si>
  <si>
    <t>18:15:049001:406</t>
  </si>
  <si>
    <t>18:15:049001:404</t>
  </si>
  <si>
    <t>18:15:000000:1283</t>
  </si>
  <si>
    <t>18:15:000000:1270</t>
  </si>
  <si>
    <t>18:15:033001:1124</t>
  </si>
  <si>
    <t>18:15:033001:1122</t>
  </si>
  <si>
    <t>18:15:030001:173</t>
  </si>
  <si>
    <t>18:15:000000:1271</t>
  </si>
  <si>
    <t>18:15:000000:1284</t>
  </si>
  <si>
    <t>18:15:033001:1125</t>
  </si>
  <si>
    <t>18:15:033001:1123</t>
  </si>
  <si>
    <t>18:15:034001:530</t>
  </si>
  <si>
    <t>18:15:034001:529</t>
  </si>
  <si>
    <t>18:15:000000:1286</t>
  </si>
  <si>
    <t>18:15:000000:1277</t>
  </si>
  <si>
    <t>18:15:049001:408</t>
  </si>
  <si>
    <t>18:15:049001:405</t>
  </si>
  <si>
    <t>18:15:000000:1289</t>
  </si>
  <si>
    <t>18:15:000000:1285</t>
  </si>
  <si>
    <t>18:15:000000:1290</t>
  </si>
  <si>
    <t>18:15:000000:1281</t>
  </si>
  <si>
    <t>18:15:059001:300</t>
  </si>
  <si>
    <t>18:15:059001:299</t>
  </si>
  <si>
    <t>18:15:000000:1291</t>
  </si>
  <si>
    <t>18:15:000000:1288</t>
  </si>
  <si>
    <t>18:15:000000:1292</t>
  </si>
  <si>
    <t>18:15:080001:250, 18:15:000000:1287</t>
  </si>
  <si>
    <t>18:15:000000:759</t>
  </si>
  <si>
    <t>9325 м.</t>
  </si>
  <si>
    <t>бесхоз дорога Нефедово до Игринскорй трассы</t>
  </si>
  <si>
    <t>18:15:029001:399,  18:15:000000:1276</t>
  </si>
  <si>
    <t xml:space="preserve">Включить в Реестр в 2023 г: </t>
  </si>
  <si>
    <t>а/д (Красногорское - Валамаз) - Коровкинцы (подъезд)</t>
  </si>
  <si>
    <t>а/д(Як.Бодья - Красногорское) - Рябово (подъезд)</t>
  </si>
  <si>
    <t>а/д (Красногорское - Убытьдур) - М.Игра (подъезд)</t>
  </si>
  <si>
    <t>а/д (Игра - Красногорское) - Сюрзяне (подъезд)</t>
  </si>
  <si>
    <t>18:15:000000:468 пром. 18:15:000000:842  18:15:058001:1</t>
  </si>
  <si>
    <t>а/д (Васильевское - Каркалай) - Гаинцы (подъезд)</t>
  </si>
  <si>
    <t>а/д (Артык - Мельниченки) - Демидовцы (подъезд)</t>
  </si>
  <si>
    <t>а/д (Удм. Караул - Дебы) - Зотово (подъезд)</t>
  </si>
  <si>
    <t>а/д (Артык - Дебы) - Ст. Качкашур (подъезд)</t>
  </si>
  <si>
    <t>а/д (Красногорское - Валамаз) - Касаткино (подъезд)</t>
  </si>
  <si>
    <t>а/д (Красногорское -Юкаменское) - Н.Кычино (подъезд)</t>
  </si>
  <si>
    <t>а/д (Клабуки - Б.Селег) - Б.Полом (подъезд)</t>
  </si>
  <si>
    <t>а/д (Клабуки - Б.Селег) - Бухма (подъезд)</t>
  </si>
  <si>
    <t>а/д (Архангельское - Нефедово) - Бурово (подъезд)</t>
  </si>
  <si>
    <t>154 дороги</t>
  </si>
  <si>
    <t>Перечень автомобильных дорог общего пользования местного значения МО "Муниципальный округ Красногорский район Удмуртской Республики"  на 01.01.2023 г.</t>
  </si>
  <si>
    <t>Приложение №1 к Постановлению от 01.02.2033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</si>
</sst>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justify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0" fontId="3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/>
    <xf numFmtId="20" fontId="1" fillId="0" borderId="1" xfId="0" applyNumberFormat="1" applyFont="1" applyFill="1" applyBorder="1"/>
    <xf numFmtId="0" fontId="7" fillId="0" borderId="0" xfId="0" applyFont="1" applyFill="1"/>
    <xf numFmtId="0" fontId="4" fillId="0" borderId="1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1" xfId="0" applyFont="1" applyFill="1" applyBorder="1" applyAlignment="1"/>
    <xf numFmtId="0" fontId="1" fillId="0" borderId="4" xfId="0" applyFont="1" applyFill="1" applyBorder="1" applyAlignment="1"/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"/>
  <sheetViews>
    <sheetView tabSelected="1" view="pageBreakPreview" zoomScale="60" zoomScaleNormal="100" workbookViewId="0">
      <selection activeCell="M6" sqref="M6"/>
    </sheetView>
  </sheetViews>
  <sheetFormatPr defaultRowHeight="15" x14ac:dyDescent="0.25"/>
  <cols>
    <col min="1" max="1" width="7.140625" style="37" customWidth="1"/>
    <col min="2" max="2" width="38.140625" style="3" customWidth="1"/>
    <col min="3" max="3" width="19" style="3" customWidth="1"/>
    <col min="4" max="4" width="18.85546875" style="3" customWidth="1"/>
    <col min="5" max="5" width="13.85546875" style="35" customWidth="1"/>
    <col min="6" max="6" width="19.5703125" style="10" customWidth="1"/>
    <col min="7" max="7" width="19.85546875" style="3" customWidth="1"/>
    <col min="8" max="16384" width="9.140625" style="3"/>
  </cols>
  <sheetData>
    <row r="1" spans="1:11" ht="15.75" x14ac:dyDescent="0.25">
      <c r="E1" s="9"/>
    </row>
    <row r="2" spans="1:11" ht="15" customHeight="1" x14ac:dyDescent="0.25">
      <c r="D2" s="55" t="s">
        <v>1013</v>
      </c>
      <c r="E2" s="55"/>
      <c r="F2" s="55"/>
      <c r="G2" s="55"/>
    </row>
    <row r="3" spans="1:11" ht="63" customHeight="1" x14ac:dyDescent="0.25">
      <c r="A3" s="49" t="s">
        <v>1012</v>
      </c>
      <c r="B3" s="50"/>
      <c r="C3" s="50"/>
      <c r="D3" s="50"/>
      <c r="E3" s="50"/>
      <c r="F3" s="50"/>
      <c r="G3" s="50"/>
    </row>
    <row r="4" spans="1:11" ht="44.25" customHeight="1" x14ac:dyDescent="0.25">
      <c r="A4" s="11" t="s">
        <v>415</v>
      </c>
      <c r="B4" s="11" t="s">
        <v>0</v>
      </c>
      <c r="C4" s="11" t="s">
        <v>436</v>
      </c>
      <c r="D4" s="11" t="s">
        <v>2</v>
      </c>
      <c r="E4" s="12" t="s">
        <v>659</v>
      </c>
      <c r="F4" s="13" t="s">
        <v>773</v>
      </c>
      <c r="G4" s="13" t="s">
        <v>774</v>
      </c>
    </row>
    <row r="5" spans="1:11" x14ac:dyDescent="0.25">
      <c r="A5" s="38">
        <v>1</v>
      </c>
      <c r="B5" s="7" t="s">
        <v>67</v>
      </c>
      <c r="C5" s="1" t="s">
        <v>437</v>
      </c>
      <c r="D5" s="6" t="s">
        <v>3</v>
      </c>
      <c r="E5" s="2">
        <v>0.53200000000000003</v>
      </c>
      <c r="F5" s="13" t="s">
        <v>691</v>
      </c>
      <c r="G5" s="4" t="s">
        <v>801</v>
      </c>
    </row>
    <row r="6" spans="1:11" x14ac:dyDescent="0.25">
      <c r="A6" s="38">
        <f>A5+1</f>
        <v>2</v>
      </c>
      <c r="B6" s="7" t="s">
        <v>68</v>
      </c>
      <c r="C6" s="1" t="s">
        <v>438</v>
      </c>
      <c r="D6" s="6" t="s">
        <v>4</v>
      </c>
      <c r="E6" s="2">
        <v>0.79100000000000004</v>
      </c>
      <c r="F6" s="13" t="s">
        <v>718</v>
      </c>
      <c r="G6" s="4" t="s">
        <v>802</v>
      </c>
    </row>
    <row r="7" spans="1:11" x14ac:dyDescent="0.25">
      <c r="A7" s="43">
        <v>3</v>
      </c>
      <c r="B7" s="51" t="s">
        <v>69</v>
      </c>
      <c r="C7" s="47" t="s">
        <v>439</v>
      </c>
      <c r="D7" s="41" t="s">
        <v>5</v>
      </c>
      <c r="E7" s="2">
        <v>0.73499999999999999</v>
      </c>
      <c r="F7" s="13" t="s">
        <v>700</v>
      </c>
      <c r="G7" s="4" t="s">
        <v>803</v>
      </c>
      <c r="H7" s="53" t="s">
        <v>885</v>
      </c>
      <c r="I7" s="54"/>
      <c r="J7" s="54"/>
      <c r="K7" s="54"/>
    </row>
    <row r="8" spans="1:11" x14ac:dyDescent="0.25">
      <c r="A8" s="44"/>
      <c r="B8" s="52"/>
      <c r="C8" s="48"/>
      <c r="D8" s="42"/>
      <c r="E8" s="2">
        <v>0.19700000000000001</v>
      </c>
      <c r="F8" s="13" t="s">
        <v>947</v>
      </c>
      <c r="G8" s="4" t="s">
        <v>929</v>
      </c>
      <c r="H8" s="14"/>
      <c r="I8" s="14"/>
      <c r="J8" s="14"/>
      <c r="K8" s="14"/>
    </row>
    <row r="9" spans="1:11" ht="30" x14ac:dyDescent="0.25">
      <c r="A9" s="38">
        <v>4</v>
      </c>
      <c r="B9" s="7" t="s">
        <v>70</v>
      </c>
      <c r="C9" s="1" t="s">
        <v>440</v>
      </c>
      <c r="D9" s="6" t="s">
        <v>6</v>
      </c>
      <c r="E9" s="2">
        <v>0.85499999999999998</v>
      </c>
      <c r="F9" s="13" t="s">
        <v>992</v>
      </c>
      <c r="G9" s="15" t="s">
        <v>932</v>
      </c>
    </row>
    <row r="10" spans="1:11" x14ac:dyDescent="0.25">
      <c r="A10" s="38">
        <v>5</v>
      </c>
      <c r="B10" s="7" t="s">
        <v>71</v>
      </c>
      <c r="C10" s="1" t="s">
        <v>441</v>
      </c>
      <c r="D10" s="6" t="s">
        <v>7</v>
      </c>
      <c r="E10" s="2">
        <v>0.79</v>
      </c>
      <c r="F10" s="13" t="s">
        <v>719</v>
      </c>
      <c r="G10" s="4" t="s">
        <v>931</v>
      </c>
    </row>
    <row r="11" spans="1:11" x14ac:dyDescent="0.25">
      <c r="A11" s="38">
        <f>A10+1</f>
        <v>6</v>
      </c>
      <c r="B11" s="7" t="s">
        <v>72</v>
      </c>
      <c r="C11" s="1" t="s">
        <v>442</v>
      </c>
      <c r="D11" s="6" t="s">
        <v>8</v>
      </c>
      <c r="E11" s="2">
        <v>0.35</v>
      </c>
      <c r="F11" s="6"/>
      <c r="G11" s="4"/>
    </row>
    <row r="12" spans="1:11" x14ac:dyDescent="0.25">
      <c r="A12" s="38">
        <f t="shared" ref="A12:A26" si="0">A11+1</f>
        <v>7</v>
      </c>
      <c r="B12" s="7" t="s">
        <v>73</v>
      </c>
      <c r="C12" s="1" t="s">
        <v>443</v>
      </c>
      <c r="D12" s="6" t="s">
        <v>9</v>
      </c>
      <c r="E12" s="2">
        <v>0.22</v>
      </c>
      <c r="F12" s="13" t="s">
        <v>734</v>
      </c>
      <c r="G12" s="4" t="s">
        <v>804</v>
      </c>
    </row>
    <row r="13" spans="1:11" x14ac:dyDescent="0.25">
      <c r="A13" s="38">
        <f t="shared" si="0"/>
        <v>8</v>
      </c>
      <c r="B13" s="7" t="s">
        <v>74</v>
      </c>
      <c r="C13" s="1" t="s">
        <v>444</v>
      </c>
      <c r="D13" s="6" t="s">
        <v>10</v>
      </c>
      <c r="E13" s="2">
        <v>0.5</v>
      </c>
      <c r="F13" s="6"/>
      <c r="G13" s="4"/>
    </row>
    <row r="14" spans="1:11" x14ac:dyDescent="0.25">
      <c r="A14" s="38">
        <f t="shared" si="0"/>
        <v>9</v>
      </c>
      <c r="B14" s="7" t="s">
        <v>75</v>
      </c>
      <c r="C14" s="1" t="s">
        <v>445</v>
      </c>
      <c r="D14" s="6" t="s">
        <v>11</v>
      </c>
      <c r="E14" s="2">
        <v>0.5</v>
      </c>
      <c r="F14" s="6"/>
      <c r="G14" s="4"/>
    </row>
    <row r="15" spans="1:11" x14ac:dyDescent="0.25">
      <c r="A15" s="38">
        <f t="shared" si="0"/>
        <v>10</v>
      </c>
      <c r="B15" s="7" t="s">
        <v>76</v>
      </c>
      <c r="C15" s="1" t="s">
        <v>446</v>
      </c>
      <c r="D15" s="6" t="s">
        <v>12</v>
      </c>
      <c r="E15" s="2">
        <v>0.21</v>
      </c>
      <c r="F15" s="6"/>
      <c r="G15" s="4"/>
    </row>
    <row r="16" spans="1:11" x14ac:dyDescent="0.25">
      <c r="A16" s="38">
        <f t="shared" si="0"/>
        <v>11</v>
      </c>
      <c r="B16" s="7" t="s">
        <v>420</v>
      </c>
      <c r="C16" s="1" t="s">
        <v>447</v>
      </c>
      <c r="D16" s="6" t="s">
        <v>13</v>
      </c>
      <c r="E16" s="2">
        <v>0.79400000000000004</v>
      </c>
      <c r="F16" s="6" t="s">
        <v>957</v>
      </c>
      <c r="G16" s="4" t="s">
        <v>958</v>
      </c>
    </row>
    <row r="17" spans="1:7" x14ac:dyDescent="0.25">
      <c r="A17" s="38">
        <f t="shared" si="0"/>
        <v>12</v>
      </c>
      <c r="B17" s="7" t="s">
        <v>77</v>
      </c>
      <c r="C17" s="1" t="s">
        <v>448</v>
      </c>
      <c r="D17" s="6" t="s">
        <v>14</v>
      </c>
      <c r="E17" s="2">
        <v>1.016</v>
      </c>
      <c r="F17" s="6" t="s">
        <v>753</v>
      </c>
      <c r="G17" s="4" t="s">
        <v>805</v>
      </c>
    </row>
    <row r="18" spans="1:7" x14ac:dyDescent="0.25">
      <c r="A18" s="38">
        <f t="shared" si="0"/>
        <v>13</v>
      </c>
      <c r="B18" s="7" t="s">
        <v>423</v>
      </c>
      <c r="C18" s="1" t="s">
        <v>653</v>
      </c>
      <c r="D18" s="6" t="s">
        <v>424</v>
      </c>
      <c r="E18" s="2">
        <v>0.14000000000000001</v>
      </c>
      <c r="F18" s="6"/>
      <c r="G18" s="4"/>
    </row>
    <row r="19" spans="1:7" x14ac:dyDescent="0.25">
      <c r="A19" s="38">
        <f t="shared" si="0"/>
        <v>14</v>
      </c>
      <c r="B19" s="7" t="s">
        <v>425</v>
      </c>
      <c r="C19" s="1" t="s">
        <v>654</v>
      </c>
      <c r="D19" s="6" t="s">
        <v>426</v>
      </c>
      <c r="E19" s="2">
        <v>0.38</v>
      </c>
      <c r="F19" s="6"/>
      <c r="G19" s="4"/>
    </row>
    <row r="20" spans="1:7" x14ac:dyDescent="0.25">
      <c r="A20" s="38">
        <f t="shared" si="0"/>
        <v>15</v>
      </c>
      <c r="B20" s="7" t="s">
        <v>78</v>
      </c>
      <c r="C20" s="1" t="s">
        <v>449</v>
      </c>
      <c r="D20" s="6" t="s">
        <v>15</v>
      </c>
      <c r="E20" s="2">
        <v>0.66900000000000004</v>
      </c>
      <c r="F20" s="6" t="s">
        <v>916</v>
      </c>
      <c r="G20" s="4" t="s">
        <v>922</v>
      </c>
    </row>
    <row r="21" spans="1:7" x14ac:dyDescent="0.25">
      <c r="A21" s="38">
        <f t="shared" si="0"/>
        <v>16</v>
      </c>
      <c r="B21" s="16" t="s">
        <v>79</v>
      </c>
      <c r="C21" s="1" t="s">
        <v>450</v>
      </c>
      <c r="D21" s="6" t="s">
        <v>16</v>
      </c>
      <c r="E21" s="2">
        <v>0.49</v>
      </c>
      <c r="F21" s="6"/>
      <c r="G21" s="4"/>
    </row>
    <row r="22" spans="1:7" x14ac:dyDescent="0.25">
      <c r="A22" s="38">
        <f t="shared" si="0"/>
        <v>17</v>
      </c>
      <c r="B22" s="16" t="s">
        <v>80</v>
      </c>
      <c r="C22" s="1" t="s">
        <v>451</v>
      </c>
      <c r="D22" s="6" t="s">
        <v>17</v>
      </c>
      <c r="E22" s="2">
        <v>1.2</v>
      </c>
      <c r="F22" s="6"/>
      <c r="G22" s="4"/>
    </row>
    <row r="23" spans="1:7" x14ac:dyDescent="0.25">
      <c r="A23" s="38">
        <f t="shared" si="0"/>
        <v>18</v>
      </c>
      <c r="B23" s="16" t="s">
        <v>81</v>
      </c>
      <c r="C23" s="1" t="s">
        <v>452</v>
      </c>
      <c r="D23" s="6" t="s">
        <v>18</v>
      </c>
      <c r="E23" s="2">
        <v>0.38500000000000001</v>
      </c>
      <c r="F23" s="13" t="s">
        <v>688</v>
      </c>
      <c r="G23" s="4" t="s">
        <v>806</v>
      </c>
    </row>
    <row r="24" spans="1:7" x14ac:dyDescent="0.25">
      <c r="A24" s="38">
        <f t="shared" si="0"/>
        <v>19</v>
      </c>
      <c r="B24" s="16" t="s">
        <v>82</v>
      </c>
      <c r="C24" s="1" t="s">
        <v>453</v>
      </c>
      <c r="D24" s="6" t="s">
        <v>19</v>
      </c>
      <c r="E24" s="2">
        <v>0.26200000000000001</v>
      </c>
      <c r="F24" s="6" t="s">
        <v>907</v>
      </c>
      <c r="G24" s="4" t="s">
        <v>807</v>
      </c>
    </row>
    <row r="25" spans="1:7" x14ac:dyDescent="0.25">
      <c r="A25" s="38">
        <f t="shared" si="0"/>
        <v>20</v>
      </c>
      <c r="B25" s="16" t="s">
        <v>83</v>
      </c>
      <c r="C25" s="1" t="s">
        <v>454</v>
      </c>
      <c r="D25" s="6" t="s">
        <v>20</v>
      </c>
      <c r="E25" s="2">
        <v>0.8</v>
      </c>
      <c r="F25" s="6"/>
      <c r="G25" s="4"/>
    </row>
    <row r="26" spans="1:7" x14ac:dyDescent="0.25">
      <c r="A26" s="38">
        <f t="shared" si="0"/>
        <v>21</v>
      </c>
      <c r="B26" s="16" t="s">
        <v>84</v>
      </c>
      <c r="C26" s="1" t="s">
        <v>455</v>
      </c>
      <c r="D26" s="6" t="s">
        <v>21</v>
      </c>
      <c r="E26" s="2">
        <v>0.73599999999999999</v>
      </c>
      <c r="F26" s="6" t="s">
        <v>905</v>
      </c>
      <c r="G26" s="4" t="s">
        <v>808</v>
      </c>
    </row>
    <row r="27" spans="1:7" ht="36.75" customHeight="1" x14ac:dyDescent="0.25">
      <c r="A27" s="38">
        <v>22</v>
      </c>
      <c r="B27" s="17" t="s">
        <v>997</v>
      </c>
      <c r="C27" s="1" t="s">
        <v>456</v>
      </c>
      <c r="D27" s="6" t="s">
        <v>22</v>
      </c>
      <c r="E27" s="2">
        <v>0.51400000000000001</v>
      </c>
      <c r="F27" s="6" t="s">
        <v>747</v>
      </c>
      <c r="G27" s="18" t="s">
        <v>775</v>
      </c>
    </row>
    <row r="28" spans="1:7" x14ac:dyDescent="0.25">
      <c r="A28" s="38">
        <v>23</v>
      </c>
      <c r="B28" s="16" t="s">
        <v>85</v>
      </c>
      <c r="C28" s="1" t="s">
        <v>457</v>
      </c>
      <c r="D28" s="6" t="s">
        <v>23</v>
      </c>
      <c r="E28" s="2">
        <v>0.2</v>
      </c>
      <c r="F28" s="6" t="s">
        <v>767</v>
      </c>
      <c r="G28" s="4" t="s">
        <v>809</v>
      </c>
    </row>
    <row r="29" spans="1:7" x14ac:dyDescent="0.25">
      <c r="A29" s="38">
        <v>24</v>
      </c>
      <c r="B29" s="16" t="s">
        <v>86</v>
      </c>
      <c r="C29" s="1" t="s">
        <v>458</v>
      </c>
      <c r="D29" s="6" t="s">
        <v>24</v>
      </c>
      <c r="E29" s="2">
        <v>0.76</v>
      </c>
      <c r="F29" s="6"/>
      <c r="G29" s="4"/>
    </row>
    <row r="30" spans="1:7" x14ac:dyDescent="0.25">
      <c r="A30" s="38">
        <v>25</v>
      </c>
      <c r="B30" s="16" t="s">
        <v>384</v>
      </c>
      <c r="C30" s="1" t="s">
        <v>459</v>
      </c>
      <c r="D30" s="6" t="s">
        <v>25</v>
      </c>
      <c r="E30" s="2">
        <v>2.13</v>
      </c>
      <c r="F30" s="6"/>
      <c r="G30" s="4"/>
    </row>
    <row r="31" spans="1:7" ht="23.25" customHeight="1" x14ac:dyDescent="0.25">
      <c r="A31" s="38">
        <v>26</v>
      </c>
      <c r="B31" s="16" t="s">
        <v>383</v>
      </c>
      <c r="C31" s="1" t="s">
        <v>460</v>
      </c>
      <c r="D31" s="6" t="s">
        <v>26</v>
      </c>
      <c r="E31" s="2">
        <v>0.70299999999999996</v>
      </c>
      <c r="F31" s="19" t="s">
        <v>751</v>
      </c>
      <c r="G31" s="20" t="s">
        <v>810</v>
      </c>
    </row>
    <row r="32" spans="1:7" x14ac:dyDescent="0.25">
      <c r="A32" s="38">
        <v>27</v>
      </c>
      <c r="B32" s="16" t="s">
        <v>382</v>
      </c>
      <c r="C32" s="1" t="s">
        <v>461</v>
      </c>
      <c r="D32" s="6" t="s">
        <v>27</v>
      </c>
      <c r="E32" s="2">
        <v>1.04</v>
      </c>
      <c r="F32" s="13" t="s">
        <v>702</v>
      </c>
      <c r="G32" s="6" t="s">
        <v>776</v>
      </c>
    </row>
    <row r="33" spans="1:7" ht="30" x14ac:dyDescent="0.25">
      <c r="A33" s="38">
        <v>28</v>
      </c>
      <c r="B33" s="17" t="s">
        <v>998</v>
      </c>
      <c r="C33" s="1" t="s">
        <v>462</v>
      </c>
      <c r="D33" s="6" t="s">
        <v>28</v>
      </c>
      <c r="E33" s="2">
        <v>0.34100000000000003</v>
      </c>
      <c r="F33" s="6" t="s">
        <v>738</v>
      </c>
      <c r="G33" s="21" t="s">
        <v>777</v>
      </c>
    </row>
    <row r="34" spans="1:7" ht="30" x14ac:dyDescent="0.25">
      <c r="A34" s="38">
        <v>29</v>
      </c>
      <c r="B34" s="17" t="s">
        <v>999</v>
      </c>
      <c r="C34" s="1" t="s">
        <v>463</v>
      </c>
      <c r="D34" s="6" t="s">
        <v>29</v>
      </c>
      <c r="E34" s="2">
        <v>0.11700000000000001</v>
      </c>
      <c r="F34" s="6" t="s">
        <v>739</v>
      </c>
      <c r="G34" s="4" t="s">
        <v>778</v>
      </c>
    </row>
    <row r="35" spans="1:7" ht="30" x14ac:dyDescent="0.25">
      <c r="A35" s="38">
        <v>30</v>
      </c>
      <c r="B35" s="17" t="s">
        <v>1000</v>
      </c>
      <c r="C35" s="1" t="s">
        <v>464</v>
      </c>
      <c r="D35" s="6" t="s">
        <v>30</v>
      </c>
      <c r="E35" s="2">
        <v>0.91800000000000004</v>
      </c>
      <c r="F35" s="6" t="s">
        <v>740</v>
      </c>
      <c r="G35" s="4" t="s">
        <v>779</v>
      </c>
    </row>
    <row r="36" spans="1:7" x14ac:dyDescent="0.25">
      <c r="A36" s="39"/>
      <c r="B36" s="22"/>
      <c r="C36" s="22"/>
      <c r="D36" s="22"/>
      <c r="E36" s="23"/>
      <c r="F36" s="24"/>
      <c r="G36" s="4"/>
    </row>
    <row r="37" spans="1:7" x14ac:dyDescent="0.25">
      <c r="A37" s="38">
        <v>31</v>
      </c>
      <c r="B37" s="16" t="s">
        <v>87</v>
      </c>
      <c r="C37" s="1" t="s">
        <v>465</v>
      </c>
      <c r="D37" s="6" t="s">
        <v>31</v>
      </c>
      <c r="E37" s="2">
        <v>1.18</v>
      </c>
      <c r="F37" s="13" t="s">
        <v>661</v>
      </c>
      <c r="G37" s="4"/>
    </row>
    <row r="38" spans="1:7" ht="30" x14ac:dyDescent="0.25">
      <c r="A38" s="38">
        <v>32</v>
      </c>
      <c r="B38" s="17" t="s">
        <v>757</v>
      </c>
      <c r="C38" s="1" t="s">
        <v>466</v>
      </c>
      <c r="D38" s="6" t="s">
        <v>32</v>
      </c>
      <c r="E38" s="2">
        <v>1.323</v>
      </c>
      <c r="F38" s="6" t="s">
        <v>899</v>
      </c>
      <c r="G38" s="4" t="s">
        <v>811</v>
      </c>
    </row>
    <row r="39" spans="1:7" x14ac:dyDescent="0.25">
      <c r="A39" s="38">
        <v>33</v>
      </c>
      <c r="B39" s="16" t="s">
        <v>88</v>
      </c>
      <c r="C39" s="1" t="s">
        <v>467</v>
      </c>
      <c r="D39" s="6" t="s">
        <v>33</v>
      </c>
      <c r="E39" s="2">
        <v>0.66900000000000004</v>
      </c>
      <c r="F39" s="13" t="s">
        <v>674</v>
      </c>
      <c r="G39" s="4" t="s">
        <v>812</v>
      </c>
    </row>
    <row r="40" spans="1:7" x14ac:dyDescent="0.25">
      <c r="A40" s="38">
        <v>34</v>
      </c>
      <c r="B40" s="16" t="s">
        <v>89</v>
      </c>
      <c r="C40" s="1" t="s">
        <v>468</v>
      </c>
      <c r="D40" s="6" t="s">
        <v>34</v>
      </c>
      <c r="E40" s="2">
        <v>0.52900000000000003</v>
      </c>
      <c r="F40" s="13" t="s">
        <v>696</v>
      </c>
      <c r="G40" s="4" t="s">
        <v>813</v>
      </c>
    </row>
    <row r="41" spans="1:7" x14ac:dyDescent="0.25">
      <c r="A41" s="38">
        <v>35</v>
      </c>
      <c r="B41" s="16" t="s">
        <v>90</v>
      </c>
      <c r="C41" s="1" t="s">
        <v>469</v>
      </c>
      <c r="D41" s="6" t="s">
        <v>35</v>
      </c>
      <c r="E41" s="2">
        <v>0.56299999999999994</v>
      </c>
      <c r="F41" s="6" t="s">
        <v>967</v>
      </c>
      <c r="G41" s="4" t="s">
        <v>968</v>
      </c>
    </row>
    <row r="42" spans="1:7" x14ac:dyDescent="0.25">
      <c r="A42" s="38">
        <v>36</v>
      </c>
      <c r="B42" s="6" t="s">
        <v>91</v>
      </c>
      <c r="C42" s="5" t="s">
        <v>470</v>
      </c>
      <c r="D42" s="6" t="s">
        <v>36</v>
      </c>
      <c r="E42" s="2">
        <v>1.1259999999999999</v>
      </c>
      <c r="F42" s="6" t="s">
        <v>798</v>
      </c>
      <c r="G42" s="4" t="s">
        <v>814</v>
      </c>
    </row>
    <row r="43" spans="1:7" x14ac:dyDescent="0.25">
      <c r="A43" s="38">
        <v>37</v>
      </c>
      <c r="B43" s="6" t="s">
        <v>92</v>
      </c>
      <c r="C43" s="5" t="s">
        <v>471</v>
      </c>
      <c r="D43" s="6" t="s">
        <v>37</v>
      </c>
      <c r="E43" s="2">
        <v>0.28000000000000003</v>
      </c>
      <c r="F43" s="13" t="s">
        <v>704</v>
      </c>
      <c r="G43" s="4" t="s">
        <v>815</v>
      </c>
    </row>
    <row r="44" spans="1:7" x14ac:dyDescent="0.25">
      <c r="A44" s="38">
        <v>38</v>
      </c>
      <c r="B44" s="6" t="s">
        <v>93</v>
      </c>
      <c r="C44" s="5" t="s">
        <v>472</v>
      </c>
      <c r="D44" s="6" t="s">
        <v>38</v>
      </c>
      <c r="E44" s="2">
        <v>0.33600000000000002</v>
      </c>
      <c r="F44" s="13" t="s">
        <v>720</v>
      </c>
      <c r="G44" s="4" t="s">
        <v>780</v>
      </c>
    </row>
    <row r="45" spans="1:7" ht="30" x14ac:dyDescent="0.25">
      <c r="A45" s="38">
        <v>39</v>
      </c>
      <c r="B45" s="19" t="s">
        <v>758</v>
      </c>
      <c r="C45" s="5" t="s">
        <v>473</v>
      </c>
      <c r="D45" s="6" t="s">
        <v>39</v>
      </c>
      <c r="E45" s="2">
        <v>3.5</v>
      </c>
      <c r="F45" s="6"/>
      <c r="G45" s="4"/>
    </row>
    <row r="46" spans="1:7" x14ac:dyDescent="0.25">
      <c r="A46" s="38">
        <v>40</v>
      </c>
      <c r="B46" s="6" t="s">
        <v>381</v>
      </c>
      <c r="C46" s="5" t="s">
        <v>474</v>
      </c>
      <c r="D46" s="6" t="s">
        <v>40</v>
      </c>
      <c r="E46" s="2">
        <v>2.1</v>
      </c>
      <c r="F46" s="6"/>
      <c r="G46" s="4"/>
    </row>
    <row r="47" spans="1:7" ht="30" x14ac:dyDescent="0.25">
      <c r="A47" s="38">
        <v>41</v>
      </c>
      <c r="B47" s="19" t="s">
        <v>793</v>
      </c>
      <c r="C47" s="5" t="s">
        <v>475</v>
      </c>
      <c r="D47" s="6" t="s">
        <v>41</v>
      </c>
      <c r="E47" s="2">
        <v>1.33</v>
      </c>
      <c r="F47" s="4" t="s">
        <v>794</v>
      </c>
      <c r="G47" s="4" t="s">
        <v>816</v>
      </c>
    </row>
    <row r="48" spans="1:7" x14ac:dyDescent="0.25">
      <c r="A48" s="39"/>
      <c r="B48" s="22"/>
      <c r="C48" s="22"/>
      <c r="D48" s="22"/>
      <c r="E48" s="23"/>
      <c r="F48" s="24"/>
      <c r="G48" s="4"/>
    </row>
    <row r="49" spans="1:7" x14ac:dyDescent="0.25">
      <c r="A49" s="38">
        <v>42</v>
      </c>
      <c r="B49" s="6" t="s">
        <v>94</v>
      </c>
      <c r="C49" s="5" t="s">
        <v>476</v>
      </c>
      <c r="D49" s="6" t="s">
        <v>42</v>
      </c>
      <c r="E49" s="2">
        <v>0.8</v>
      </c>
      <c r="F49" s="13" t="s">
        <v>664</v>
      </c>
      <c r="G49" s="4" t="s">
        <v>817</v>
      </c>
    </row>
    <row r="50" spans="1:7" x14ac:dyDescent="0.25">
      <c r="A50" s="38">
        <f>A49+1</f>
        <v>43</v>
      </c>
      <c r="B50" s="6" t="s">
        <v>95</v>
      </c>
      <c r="C50" s="5" t="s">
        <v>477</v>
      </c>
      <c r="D50" s="6" t="s">
        <v>43</v>
      </c>
      <c r="E50" s="2">
        <v>0.96799999999999997</v>
      </c>
      <c r="F50" s="6" t="s">
        <v>900</v>
      </c>
      <c r="G50" s="4" t="s">
        <v>888</v>
      </c>
    </row>
    <row r="51" spans="1:7" x14ac:dyDescent="0.25">
      <c r="A51" s="38">
        <f t="shared" ref="A51:A73" si="1">A50+1</f>
        <v>44</v>
      </c>
      <c r="B51" s="6" t="s">
        <v>96</v>
      </c>
      <c r="C51" s="5" t="s">
        <v>478</v>
      </c>
      <c r="D51" s="6" t="s">
        <v>44</v>
      </c>
      <c r="E51" s="2">
        <v>0.4</v>
      </c>
      <c r="F51" s="6"/>
      <c r="G51" s="4"/>
    </row>
    <row r="52" spans="1:7" x14ac:dyDescent="0.25">
      <c r="A52" s="38">
        <f t="shared" si="1"/>
        <v>45</v>
      </c>
      <c r="B52" s="6" t="s">
        <v>97</v>
      </c>
      <c r="C52" s="5" t="s">
        <v>479</v>
      </c>
      <c r="D52" s="6" t="s">
        <v>45</v>
      </c>
      <c r="E52" s="2">
        <v>0.747</v>
      </c>
      <c r="F52" s="6" t="s">
        <v>898</v>
      </c>
      <c r="G52" s="4" t="s">
        <v>889</v>
      </c>
    </row>
    <row r="53" spans="1:7" x14ac:dyDescent="0.25">
      <c r="A53" s="38">
        <f t="shared" si="1"/>
        <v>46</v>
      </c>
      <c r="B53" s="6" t="s">
        <v>98</v>
      </c>
      <c r="C53" s="5" t="s">
        <v>480</v>
      </c>
      <c r="D53" s="6" t="s">
        <v>46</v>
      </c>
      <c r="E53" s="2">
        <v>1.1000000000000001</v>
      </c>
      <c r="F53" s="6"/>
      <c r="G53" s="4"/>
    </row>
    <row r="54" spans="1:7" x14ac:dyDescent="0.25">
      <c r="A54" s="38">
        <f t="shared" si="1"/>
        <v>47</v>
      </c>
      <c r="B54" s="6" t="s">
        <v>99</v>
      </c>
      <c r="C54" s="5" t="s">
        <v>481</v>
      </c>
      <c r="D54" s="6" t="s">
        <v>47</v>
      </c>
      <c r="E54" s="2">
        <v>0.44</v>
      </c>
      <c r="F54" s="6"/>
      <c r="G54" s="4"/>
    </row>
    <row r="55" spans="1:7" x14ac:dyDescent="0.25">
      <c r="A55" s="38">
        <f t="shared" si="1"/>
        <v>48</v>
      </c>
      <c r="B55" s="6" t="s">
        <v>100</v>
      </c>
      <c r="C55" s="5" t="s">
        <v>482</v>
      </c>
      <c r="D55" s="6" t="s">
        <v>48</v>
      </c>
      <c r="E55" s="2">
        <v>0.54700000000000004</v>
      </c>
      <c r="F55" s="25" t="s">
        <v>901</v>
      </c>
      <c r="G55" s="4" t="s">
        <v>818</v>
      </c>
    </row>
    <row r="56" spans="1:7" x14ac:dyDescent="0.25">
      <c r="A56" s="38">
        <f t="shared" si="1"/>
        <v>49</v>
      </c>
      <c r="B56" s="6" t="s">
        <v>101</v>
      </c>
      <c r="C56" s="5" t="s">
        <v>483</v>
      </c>
      <c r="D56" s="6" t="s">
        <v>49</v>
      </c>
      <c r="E56" s="2">
        <v>0.15</v>
      </c>
      <c r="F56" s="6"/>
      <c r="G56" s="4"/>
    </row>
    <row r="57" spans="1:7" x14ac:dyDescent="0.25">
      <c r="A57" s="38">
        <f t="shared" si="1"/>
        <v>50</v>
      </c>
      <c r="B57" s="6" t="s">
        <v>102</v>
      </c>
      <c r="C57" s="5" t="s">
        <v>484</v>
      </c>
      <c r="D57" s="6" t="s">
        <v>50</v>
      </c>
      <c r="E57" s="2">
        <v>0.34399999999999997</v>
      </c>
      <c r="F57" s="6" t="s">
        <v>914</v>
      </c>
      <c r="G57" s="4" t="s">
        <v>819</v>
      </c>
    </row>
    <row r="58" spans="1:7" x14ac:dyDescent="0.25">
      <c r="A58" s="38">
        <f t="shared" si="1"/>
        <v>51</v>
      </c>
      <c r="B58" s="6" t="s">
        <v>103</v>
      </c>
      <c r="C58" s="5" t="s">
        <v>485</v>
      </c>
      <c r="D58" s="6" t="s">
        <v>51</v>
      </c>
      <c r="E58" s="2">
        <v>1.2</v>
      </c>
      <c r="F58" s="13" t="s">
        <v>717</v>
      </c>
      <c r="G58" s="4" t="s">
        <v>820</v>
      </c>
    </row>
    <row r="59" spans="1:7" x14ac:dyDescent="0.25">
      <c r="A59" s="38">
        <f t="shared" si="1"/>
        <v>52</v>
      </c>
      <c r="B59" s="6" t="s">
        <v>104</v>
      </c>
      <c r="C59" s="5" t="s">
        <v>486</v>
      </c>
      <c r="D59" s="6" t="s">
        <v>52</v>
      </c>
      <c r="E59" s="2">
        <v>0.5</v>
      </c>
      <c r="F59" s="6" t="s">
        <v>969</v>
      </c>
      <c r="G59" s="4" t="s">
        <v>970</v>
      </c>
    </row>
    <row r="60" spans="1:7" x14ac:dyDescent="0.25">
      <c r="A60" s="38">
        <f t="shared" si="1"/>
        <v>53</v>
      </c>
      <c r="B60" s="6" t="s">
        <v>105</v>
      </c>
      <c r="C60" s="5" t="s">
        <v>487</v>
      </c>
      <c r="D60" s="6" t="s">
        <v>53</v>
      </c>
      <c r="E60" s="2">
        <v>0.38600000000000001</v>
      </c>
      <c r="F60" s="6" t="s">
        <v>963</v>
      </c>
      <c r="G60" s="4" t="s">
        <v>964</v>
      </c>
    </row>
    <row r="61" spans="1:7" x14ac:dyDescent="0.25">
      <c r="A61" s="38">
        <f t="shared" si="1"/>
        <v>54</v>
      </c>
      <c r="B61" s="6" t="s">
        <v>106</v>
      </c>
      <c r="C61" s="5" t="s">
        <v>488</v>
      </c>
      <c r="D61" s="6" t="s">
        <v>54</v>
      </c>
      <c r="E61" s="2">
        <v>0.82099999999999995</v>
      </c>
      <c r="F61" s="13" t="s">
        <v>723</v>
      </c>
      <c r="G61" s="4" t="s">
        <v>821</v>
      </c>
    </row>
    <row r="62" spans="1:7" x14ac:dyDescent="0.25">
      <c r="A62" s="38">
        <f t="shared" si="1"/>
        <v>55</v>
      </c>
      <c r="B62" s="6" t="s">
        <v>107</v>
      </c>
      <c r="C62" s="5" t="s">
        <v>489</v>
      </c>
      <c r="D62" s="6" t="s">
        <v>55</v>
      </c>
      <c r="E62" s="2">
        <v>0.94</v>
      </c>
      <c r="F62" s="6"/>
      <c r="G62" s="4"/>
    </row>
    <row r="63" spans="1:7" x14ac:dyDescent="0.25">
      <c r="A63" s="38">
        <f t="shared" si="1"/>
        <v>56</v>
      </c>
      <c r="B63" s="6" t="s">
        <v>108</v>
      </c>
      <c r="C63" s="5" t="s">
        <v>490</v>
      </c>
      <c r="D63" s="6" t="s">
        <v>56</v>
      </c>
      <c r="E63" s="2">
        <v>0.69899999999999995</v>
      </c>
      <c r="F63" s="6" t="s">
        <v>897</v>
      </c>
      <c r="G63" s="4" t="s">
        <v>822</v>
      </c>
    </row>
    <row r="64" spans="1:7" x14ac:dyDescent="0.25">
      <c r="A64" s="38">
        <f t="shared" si="1"/>
        <v>57</v>
      </c>
      <c r="B64" s="6" t="s">
        <v>109</v>
      </c>
      <c r="C64" s="5" t="s">
        <v>491</v>
      </c>
      <c r="D64" s="6" t="s">
        <v>57</v>
      </c>
      <c r="E64" s="2">
        <v>0.752</v>
      </c>
      <c r="F64" s="6" t="s">
        <v>904</v>
      </c>
      <c r="G64" s="4" t="s">
        <v>890</v>
      </c>
    </row>
    <row r="65" spans="1:7" x14ac:dyDescent="0.25">
      <c r="A65" s="38">
        <f t="shared" si="1"/>
        <v>58</v>
      </c>
      <c r="B65" s="6" t="s">
        <v>110</v>
      </c>
      <c r="C65" s="5" t="s">
        <v>492</v>
      </c>
      <c r="D65" s="6" t="s">
        <v>58</v>
      </c>
      <c r="E65" s="2">
        <v>1.0840000000000001</v>
      </c>
      <c r="F65" s="13" t="s">
        <v>712</v>
      </c>
      <c r="G65" s="6" t="s">
        <v>781</v>
      </c>
    </row>
    <row r="66" spans="1:7" x14ac:dyDescent="0.25">
      <c r="A66" s="38">
        <f t="shared" si="1"/>
        <v>59</v>
      </c>
      <c r="B66" s="6" t="s">
        <v>111</v>
      </c>
      <c r="C66" s="5" t="s">
        <v>493</v>
      </c>
      <c r="D66" s="6" t="s">
        <v>59</v>
      </c>
      <c r="E66" s="2">
        <v>0.52700000000000002</v>
      </c>
      <c r="F66" s="6" t="s">
        <v>961</v>
      </c>
      <c r="G66" s="4" t="s">
        <v>962</v>
      </c>
    </row>
    <row r="67" spans="1:7" x14ac:dyDescent="0.25">
      <c r="A67" s="38">
        <f t="shared" si="1"/>
        <v>60</v>
      </c>
      <c r="B67" s="6" t="s">
        <v>112</v>
      </c>
      <c r="C67" s="5" t="s">
        <v>494</v>
      </c>
      <c r="D67" s="6" t="s">
        <v>60</v>
      </c>
      <c r="E67" s="2">
        <v>0.35</v>
      </c>
      <c r="F67" s="6"/>
      <c r="G67" s="4"/>
    </row>
    <row r="68" spans="1:7" x14ac:dyDescent="0.25">
      <c r="A68" s="38">
        <f t="shared" si="1"/>
        <v>61</v>
      </c>
      <c r="B68" s="6" t="s">
        <v>113</v>
      </c>
      <c r="C68" s="5" t="s">
        <v>495</v>
      </c>
      <c r="D68" s="6" t="s">
        <v>61</v>
      </c>
      <c r="E68" s="2">
        <v>0.23</v>
      </c>
      <c r="F68" s="6"/>
      <c r="G68" s="4"/>
    </row>
    <row r="69" spans="1:7" x14ac:dyDescent="0.25">
      <c r="A69" s="38">
        <f t="shared" si="1"/>
        <v>62</v>
      </c>
      <c r="B69" s="6" t="s">
        <v>114</v>
      </c>
      <c r="C69" s="5" t="s">
        <v>496</v>
      </c>
      <c r="D69" s="6" t="s">
        <v>62</v>
      </c>
      <c r="E69" s="2">
        <v>0.32</v>
      </c>
      <c r="F69" s="6"/>
      <c r="G69" s="4"/>
    </row>
    <row r="70" spans="1:7" x14ac:dyDescent="0.25">
      <c r="A70" s="38">
        <f t="shared" si="1"/>
        <v>63</v>
      </c>
      <c r="B70" s="6" t="s">
        <v>115</v>
      </c>
      <c r="C70" s="5" t="s">
        <v>497</v>
      </c>
      <c r="D70" s="6" t="s">
        <v>63</v>
      </c>
      <c r="E70" s="2">
        <v>0.56200000000000006</v>
      </c>
      <c r="F70" s="13" t="s">
        <v>711</v>
      </c>
      <c r="G70" s="4" t="s">
        <v>823</v>
      </c>
    </row>
    <row r="71" spans="1:7" x14ac:dyDescent="0.25">
      <c r="A71" s="38">
        <f t="shared" si="1"/>
        <v>64</v>
      </c>
      <c r="B71" s="6" t="s">
        <v>116</v>
      </c>
      <c r="C71" s="5" t="s">
        <v>498</v>
      </c>
      <c r="D71" s="6" t="s">
        <v>64</v>
      </c>
      <c r="E71" s="2">
        <v>0.25</v>
      </c>
      <c r="F71" s="6"/>
      <c r="G71" s="4"/>
    </row>
    <row r="72" spans="1:7" x14ac:dyDescent="0.25">
      <c r="A72" s="38">
        <f t="shared" si="1"/>
        <v>65</v>
      </c>
      <c r="B72" s="6" t="s">
        <v>117</v>
      </c>
      <c r="C72" s="5" t="s">
        <v>499</v>
      </c>
      <c r="D72" s="6" t="s">
        <v>65</v>
      </c>
      <c r="E72" s="2">
        <v>0.33</v>
      </c>
      <c r="F72" s="6"/>
      <c r="G72" s="4"/>
    </row>
    <row r="73" spans="1:7" x14ac:dyDescent="0.25">
      <c r="A73" s="38">
        <f t="shared" si="1"/>
        <v>66</v>
      </c>
      <c r="B73" s="6" t="s">
        <v>118</v>
      </c>
      <c r="C73" s="5" t="s">
        <v>500</v>
      </c>
      <c r="D73" s="6" t="s">
        <v>66</v>
      </c>
      <c r="E73" s="2">
        <v>0.77400000000000002</v>
      </c>
      <c r="F73" s="6" t="s">
        <v>974</v>
      </c>
      <c r="G73" s="4" t="s">
        <v>975</v>
      </c>
    </row>
    <row r="74" spans="1:7" x14ac:dyDescent="0.25">
      <c r="A74" s="39"/>
      <c r="B74" s="22"/>
      <c r="C74" s="22"/>
      <c r="D74" s="22"/>
      <c r="E74" s="23"/>
      <c r="F74" s="24"/>
      <c r="G74" s="4"/>
    </row>
    <row r="75" spans="1:7" ht="16.5" customHeight="1" x14ac:dyDescent="0.25">
      <c r="A75" s="38">
        <f>A73+1</f>
        <v>67</v>
      </c>
      <c r="B75" s="6" t="s">
        <v>121</v>
      </c>
      <c r="C75" s="5" t="s">
        <v>501</v>
      </c>
      <c r="D75" s="6" t="s">
        <v>144</v>
      </c>
      <c r="E75" s="2">
        <v>1.038</v>
      </c>
      <c r="F75" s="13" t="s">
        <v>713</v>
      </c>
      <c r="G75" s="6" t="s">
        <v>782</v>
      </c>
    </row>
    <row r="76" spans="1:7" x14ac:dyDescent="0.25">
      <c r="A76" s="38">
        <f>A75+1</f>
        <v>68</v>
      </c>
      <c r="B76" s="6" t="s">
        <v>122</v>
      </c>
      <c r="C76" s="5" t="s">
        <v>502</v>
      </c>
      <c r="D76" s="6" t="s">
        <v>145</v>
      </c>
      <c r="E76" s="2">
        <v>1.375</v>
      </c>
      <c r="F76" s="6" t="s">
        <v>792</v>
      </c>
      <c r="G76" s="4" t="s">
        <v>824</v>
      </c>
    </row>
    <row r="77" spans="1:7" x14ac:dyDescent="0.25">
      <c r="A77" s="38">
        <f t="shared" ref="A77:A105" si="2">A76+1</f>
        <v>69</v>
      </c>
      <c r="B77" s="6" t="s">
        <v>123</v>
      </c>
      <c r="C77" s="5" t="s">
        <v>503</v>
      </c>
      <c r="D77" s="6" t="s">
        <v>146</v>
      </c>
      <c r="E77" s="2">
        <v>1.83</v>
      </c>
      <c r="F77" s="6"/>
      <c r="G77" s="4"/>
    </row>
    <row r="78" spans="1:7" x14ac:dyDescent="0.25">
      <c r="A78" s="38">
        <f t="shared" si="2"/>
        <v>70</v>
      </c>
      <c r="B78" s="6" t="s">
        <v>124</v>
      </c>
      <c r="C78" s="5" t="s">
        <v>504</v>
      </c>
      <c r="D78" s="6" t="s">
        <v>147</v>
      </c>
      <c r="E78" s="2">
        <v>0.56000000000000005</v>
      </c>
      <c r="F78" s="6"/>
      <c r="G78" s="4"/>
    </row>
    <row r="79" spans="1:7" x14ac:dyDescent="0.25">
      <c r="A79" s="38">
        <f t="shared" si="2"/>
        <v>71</v>
      </c>
      <c r="B79" s="6" t="s">
        <v>125</v>
      </c>
      <c r="C79" s="5" t="s">
        <v>505</v>
      </c>
      <c r="D79" s="6" t="s">
        <v>148</v>
      </c>
      <c r="E79" s="2">
        <v>0.88</v>
      </c>
      <c r="F79" s="13" t="s">
        <v>714</v>
      </c>
      <c r="G79" s="4" t="s">
        <v>825</v>
      </c>
    </row>
    <row r="80" spans="1:7" ht="45" x14ac:dyDescent="0.25">
      <c r="A80" s="38">
        <f t="shared" si="2"/>
        <v>72</v>
      </c>
      <c r="B80" s="6" t="s">
        <v>126</v>
      </c>
      <c r="C80" s="5" t="s">
        <v>506</v>
      </c>
      <c r="D80" s="6" t="s">
        <v>149</v>
      </c>
      <c r="E80" s="2">
        <v>0.97</v>
      </c>
      <c r="F80" s="13" t="s">
        <v>666</v>
      </c>
      <c r="G80" s="15" t="s">
        <v>933</v>
      </c>
    </row>
    <row r="81" spans="1:7" x14ac:dyDescent="0.25">
      <c r="A81" s="38">
        <f t="shared" si="2"/>
        <v>73</v>
      </c>
      <c r="B81" s="6" t="s">
        <v>127</v>
      </c>
      <c r="C81" s="5" t="s">
        <v>507</v>
      </c>
      <c r="D81" s="6" t="s">
        <v>150</v>
      </c>
      <c r="E81" s="2">
        <v>0.38</v>
      </c>
      <c r="F81" s="6"/>
      <c r="G81" s="4"/>
    </row>
    <row r="82" spans="1:7" x14ac:dyDescent="0.25">
      <c r="A82" s="38">
        <f t="shared" si="2"/>
        <v>74</v>
      </c>
      <c r="B82" s="6" t="s">
        <v>128</v>
      </c>
      <c r="C82" s="5" t="s">
        <v>508</v>
      </c>
      <c r="D82" s="6" t="s">
        <v>151</v>
      </c>
      <c r="E82" s="2">
        <v>0.66</v>
      </c>
      <c r="F82" s="6"/>
      <c r="G82" s="4"/>
    </row>
    <row r="83" spans="1:7" x14ac:dyDescent="0.25">
      <c r="A83" s="38">
        <f t="shared" si="2"/>
        <v>75</v>
      </c>
      <c r="B83" s="6" t="s">
        <v>129</v>
      </c>
      <c r="C83" s="5" t="s">
        <v>509</v>
      </c>
      <c r="D83" s="6" t="s">
        <v>152</v>
      </c>
      <c r="E83" s="2">
        <v>0.53300000000000003</v>
      </c>
      <c r="F83" s="13" t="s">
        <v>724</v>
      </c>
      <c r="G83" s="4" t="s">
        <v>826</v>
      </c>
    </row>
    <row r="84" spans="1:7" x14ac:dyDescent="0.25">
      <c r="A84" s="38">
        <f t="shared" si="2"/>
        <v>76</v>
      </c>
      <c r="B84" s="6" t="s">
        <v>130</v>
      </c>
      <c r="C84" s="5" t="s">
        <v>510</v>
      </c>
      <c r="D84" s="6" t="s">
        <v>153</v>
      </c>
      <c r="E84" s="2">
        <v>0.28799999999999998</v>
      </c>
      <c r="F84" s="6" t="s">
        <v>976</v>
      </c>
      <c r="G84" s="4" t="s">
        <v>977</v>
      </c>
    </row>
    <row r="85" spans="1:7" x14ac:dyDescent="0.25">
      <c r="A85" s="38">
        <f t="shared" si="2"/>
        <v>77</v>
      </c>
      <c r="B85" s="6" t="s">
        <v>131</v>
      </c>
      <c r="C85" s="5" t="s">
        <v>511</v>
      </c>
      <c r="D85" s="6" t="s">
        <v>154</v>
      </c>
      <c r="E85" s="2">
        <v>0.61</v>
      </c>
      <c r="F85" s="6"/>
      <c r="G85" s="4"/>
    </row>
    <row r="86" spans="1:7" x14ac:dyDescent="0.25">
      <c r="A86" s="38">
        <f t="shared" si="2"/>
        <v>78</v>
      </c>
      <c r="B86" s="6" t="s">
        <v>132</v>
      </c>
      <c r="C86" s="5" t="s">
        <v>512</v>
      </c>
      <c r="D86" s="6" t="s">
        <v>155</v>
      </c>
      <c r="E86" s="2">
        <v>0.52</v>
      </c>
      <c r="F86" s="13" t="s">
        <v>673</v>
      </c>
      <c r="G86" s="4" t="s">
        <v>827</v>
      </c>
    </row>
    <row r="87" spans="1:7" x14ac:dyDescent="0.25">
      <c r="A87" s="38">
        <f t="shared" si="2"/>
        <v>79</v>
      </c>
      <c r="B87" s="6" t="s">
        <v>133</v>
      </c>
      <c r="C87" s="5" t="s">
        <v>513</v>
      </c>
      <c r="D87" s="6" t="s">
        <v>156</v>
      </c>
      <c r="E87" s="2">
        <v>0.2</v>
      </c>
      <c r="F87" s="6"/>
      <c r="G87" s="4"/>
    </row>
    <row r="88" spans="1:7" x14ac:dyDescent="0.25">
      <c r="A88" s="38">
        <f t="shared" si="2"/>
        <v>80</v>
      </c>
      <c r="B88" s="6" t="s">
        <v>134</v>
      </c>
      <c r="C88" s="5" t="s">
        <v>514</v>
      </c>
      <c r="D88" s="6" t="s">
        <v>157</v>
      </c>
      <c r="E88" s="2">
        <v>0.74</v>
      </c>
      <c r="F88" s="6" t="s">
        <v>800</v>
      </c>
      <c r="G88" s="4" t="s">
        <v>891</v>
      </c>
    </row>
    <row r="89" spans="1:7" x14ac:dyDescent="0.25">
      <c r="A89" s="38">
        <f t="shared" si="2"/>
        <v>81</v>
      </c>
      <c r="B89" s="6" t="s">
        <v>135</v>
      </c>
      <c r="C89" s="5" t="s">
        <v>515</v>
      </c>
      <c r="D89" s="6" t="s">
        <v>158</v>
      </c>
      <c r="E89" s="2">
        <v>1.67</v>
      </c>
      <c r="F89" s="6"/>
      <c r="G89" s="4"/>
    </row>
    <row r="90" spans="1:7" x14ac:dyDescent="0.25">
      <c r="A90" s="38">
        <f t="shared" si="2"/>
        <v>82</v>
      </c>
      <c r="B90" s="6" t="s">
        <v>136</v>
      </c>
      <c r="C90" s="5" t="s">
        <v>516</v>
      </c>
      <c r="D90" s="6" t="s">
        <v>159</v>
      </c>
      <c r="E90" s="2">
        <v>0.66500000000000004</v>
      </c>
      <c r="F90" s="6" t="s">
        <v>910</v>
      </c>
      <c r="G90" s="4" t="s">
        <v>892</v>
      </c>
    </row>
    <row r="91" spans="1:7" x14ac:dyDescent="0.25">
      <c r="A91" s="38">
        <f t="shared" si="2"/>
        <v>83</v>
      </c>
      <c r="B91" s="6" t="s">
        <v>137</v>
      </c>
      <c r="C91" s="5" t="s">
        <v>517</v>
      </c>
      <c r="D91" s="6" t="s">
        <v>160</v>
      </c>
      <c r="E91" s="2">
        <v>0.55800000000000005</v>
      </c>
      <c r="F91" s="6"/>
      <c r="G91" s="4" t="s">
        <v>934</v>
      </c>
    </row>
    <row r="92" spans="1:7" x14ac:dyDescent="0.25">
      <c r="A92" s="38">
        <f t="shared" si="2"/>
        <v>84</v>
      </c>
      <c r="B92" s="6" t="s">
        <v>138</v>
      </c>
      <c r="C92" s="5" t="s">
        <v>518</v>
      </c>
      <c r="D92" s="6" t="s">
        <v>161</v>
      </c>
      <c r="E92" s="2">
        <v>0.51</v>
      </c>
      <c r="F92" s="6" t="s">
        <v>986</v>
      </c>
      <c r="G92" s="4" t="s">
        <v>987</v>
      </c>
    </row>
    <row r="93" spans="1:7" x14ac:dyDescent="0.25">
      <c r="A93" s="38">
        <f t="shared" si="2"/>
        <v>85</v>
      </c>
      <c r="B93" s="6" t="s">
        <v>139</v>
      </c>
      <c r="C93" s="5" t="s">
        <v>519</v>
      </c>
      <c r="D93" s="6" t="s">
        <v>162</v>
      </c>
      <c r="E93" s="2">
        <v>0.4</v>
      </c>
      <c r="F93" s="6"/>
      <c r="G93" s="4"/>
    </row>
    <row r="94" spans="1:7" x14ac:dyDescent="0.25">
      <c r="A94" s="38">
        <f t="shared" si="2"/>
        <v>86</v>
      </c>
      <c r="B94" s="6" t="s">
        <v>140</v>
      </c>
      <c r="C94" s="5" t="s">
        <v>520</v>
      </c>
      <c r="D94" s="6" t="s">
        <v>163</v>
      </c>
      <c r="E94" s="2">
        <v>0.56000000000000005</v>
      </c>
      <c r="F94" s="6"/>
      <c r="G94" s="4"/>
    </row>
    <row r="95" spans="1:7" x14ac:dyDescent="0.25">
      <c r="A95" s="38">
        <f t="shared" si="2"/>
        <v>87</v>
      </c>
      <c r="B95" s="6" t="s">
        <v>141</v>
      </c>
      <c r="C95" s="5" t="s">
        <v>521</v>
      </c>
      <c r="D95" s="6" t="s">
        <v>164</v>
      </c>
      <c r="E95" s="2">
        <v>0.9</v>
      </c>
      <c r="F95" s="6"/>
      <c r="G95" s="4"/>
    </row>
    <row r="96" spans="1:7" x14ac:dyDescent="0.25">
      <c r="A96" s="38">
        <f t="shared" si="2"/>
        <v>88</v>
      </c>
      <c r="B96" s="6" t="s">
        <v>142</v>
      </c>
      <c r="C96" s="5" t="s">
        <v>522</v>
      </c>
      <c r="D96" s="6" t="s">
        <v>165</v>
      </c>
      <c r="E96" s="2">
        <v>0.22</v>
      </c>
      <c r="F96" s="6"/>
      <c r="G96" s="4"/>
    </row>
    <row r="97" spans="1:7" x14ac:dyDescent="0.25">
      <c r="A97" s="38">
        <f t="shared" si="2"/>
        <v>89</v>
      </c>
      <c r="B97" s="6" t="s">
        <v>143</v>
      </c>
      <c r="C97" s="5" t="s">
        <v>523</v>
      </c>
      <c r="D97" s="6" t="s">
        <v>166</v>
      </c>
      <c r="E97" s="2">
        <v>1.05</v>
      </c>
      <c r="F97" s="6"/>
      <c r="G97" s="4"/>
    </row>
    <row r="98" spans="1:7" x14ac:dyDescent="0.25">
      <c r="A98" s="38">
        <f t="shared" si="2"/>
        <v>90</v>
      </c>
      <c r="B98" s="6" t="s">
        <v>385</v>
      </c>
      <c r="C98" s="5" t="s">
        <v>524</v>
      </c>
      <c r="D98" s="6" t="s">
        <v>167</v>
      </c>
      <c r="E98" s="2">
        <v>2</v>
      </c>
      <c r="F98" s="6"/>
      <c r="G98" s="4"/>
    </row>
    <row r="99" spans="1:7" x14ac:dyDescent="0.25">
      <c r="A99" s="38">
        <f t="shared" si="2"/>
        <v>91</v>
      </c>
      <c r="B99" s="6" t="s">
        <v>759</v>
      </c>
      <c r="C99" s="6"/>
      <c r="D99" s="6"/>
      <c r="E99" s="2">
        <v>1.115</v>
      </c>
      <c r="F99" s="6"/>
      <c r="G99" s="4"/>
    </row>
    <row r="100" spans="1:7" x14ac:dyDescent="0.25">
      <c r="A100" s="38">
        <f t="shared" si="2"/>
        <v>92</v>
      </c>
      <c r="B100" s="7" t="s">
        <v>430</v>
      </c>
      <c r="C100" s="1" t="s">
        <v>656</v>
      </c>
      <c r="D100" s="6" t="s">
        <v>429</v>
      </c>
      <c r="E100" s="2">
        <v>1.91</v>
      </c>
      <c r="F100" s="6"/>
      <c r="G100" s="4"/>
    </row>
    <row r="101" spans="1:7" x14ac:dyDescent="0.25">
      <c r="A101" s="38">
        <f t="shared" si="2"/>
        <v>93</v>
      </c>
      <c r="B101" s="6" t="s">
        <v>120</v>
      </c>
      <c r="C101" s="5" t="s">
        <v>525</v>
      </c>
      <c r="D101" s="6" t="s">
        <v>168</v>
      </c>
      <c r="E101" s="2">
        <v>0.499</v>
      </c>
      <c r="F101" s="6" t="s">
        <v>921</v>
      </c>
      <c r="G101" s="4" t="s">
        <v>923</v>
      </c>
    </row>
    <row r="102" spans="1:7" x14ac:dyDescent="0.25">
      <c r="A102" s="38">
        <f t="shared" si="2"/>
        <v>94</v>
      </c>
      <c r="B102" s="6" t="s">
        <v>119</v>
      </c>
      <c r="C102" s="5" t="s">
        <v>526</v>
      </c>
      <c r="D102" s="6" t="s">
        <v>169</v>
      </c>
      <c r="E102" s="2">
        <v>2.0699999999999998</v>
      </c>
      <c r="F102" s="6"/>
      <c r="G102" s="4"/>
    </row>
    <row r="103" spans="1:7" x14ac:dyDescent="0.25">
      <c r="A103" s="38">
        <f t="shared" si="2"/>
        <v>95</v>
      </c>
      <c r="B103" s="6" t="s">
        <v>380</v>
      </c>
      <c r="C103" s="5" t="s">
        <v>527</v>
      </c>
      <c r="D103" s="6" t="s">
        <v>170</v>
      </c>
      <c r="E103" s="2">
        <v>2</v>
      </c>
      <c r="F103" s="6"/>
      <c r="G103" s="4"/>
    </row>
    <row r="104" spans="1:7" ht="60" x14ac:dyDescent="0.25">
      <c r="A104" s="38">
        <f t="shared" si="2"/>
        <v>96</v>
      </c>
      <c r="B104" s="6" t="s">
        <v>386</v>
      </c>
      <c r="C104" s="5" t="s">
        <v>528</v>
      </c>
      <c r="D104" s="6" t="s">
        <v>171</v>
      </c>
      <c r="E104" s="2">
        <v>4.0629999999999997</v>
      </c>
      <c r="F104" s="13" t="s">
        <v>796</v>
      </c>
      <c r="G104" s="12" t="s">
        <v>1001</v>
      </c>
    </row>
    <row r="105" spans="1:7" ht="30" x14ac:dyDescent="0.25">
      <c r="A105" s="38">
        <f t="shared" si="2"/>
        <v>97</v>
      </c>
      <c r="B105" s="19" t="s">
        <v>1002</v>
      </c>
      <c r="C105" s="5" t="s">
        <v>529</v>
      </c>
      <c r="D105" s="6" t="s">
        <v>172</v>
      </c>
      <c r="E105" s="2">
        <v>8.8999999999999996E-2</v>
      </c>
      <c r="F105" s="6" t="s">
        <v>750</v>
      </c>
      <c r="G105" s="4" t="s">
        <v>828</v>
      </c>
    </row>
    <row r="106" spans="1:7" ht="30" x14ac:dyDescent="0.25">
      <c r="A106" s="38">
        <f>A105+1</f>
        <v>98</v>
      </c>
      <c r="B106" s="19" t="s">
        <v>1003</v>
      </c>
      <c r="C106" s="5"/>
      <c r="D106" s="6"/>
      <c r="E106" s="2">
        <v>0.24</v>
      </c>
      <c r="F106" s="6"/>
      <c r="G106" s="4"/>
    </row>
    <row r="107" spans="1:7" x14ac:dyDescent="0.25">
      <c r="A107" s="39"/>
      <c r="B107" s="22"/>
      <c r="C107" s="22"/>
      <c r="D107" s="22"/>
      <c r="E107" s="23"/>
      <c r="F107" s="24"/>
      <c r="G107" s="4"/>
    </row>
    <row r="108" spans="1:7" x14ac:dyDescent="0.25">
      <c r="A108" s="38">
        <f>A106+1</f>
        <v>99</v>
      </c>
      <c r="B108" s="6" t="s">
        <v>174</v>
      </c>
      <c r="C108" s="5" t="s">
        <v>530</v>
      </c>
      <c r="D108" s="6" t="s">
        <v>186</v>
      </c>
      <c r="E108" s="2">
        <v>0.53</v>
      </c>
      <c r="F108" s="13" t="s">
        <v>668</v>
      </c>
      <c r="G108" s="4" t="s">
        <v>783</v>
      </c>
    </row>
    <row r="109" spans="1:7" x14ac:dyDescent="0.25">
      <c r="A109" s="38">
        <f>A108+1</f>
        <v>100</v>
      </c>
      <c r="B109" s="6" t="s">
        <v>175</v>
      </c>
      <c r="C109" s="5" t="s">
        <v>531</v>
      </c>
      <c r="D109" s="6" t="s">
        <v>187</v>
      </c>
      <c r="E109" s="2">
        <v>0.60599999999999998</v>
      </c>
      <c r="F109" s="6" t="s">
        <v>913</v>
      </c>
      <c r="G109" s="4" t="s">
        <v>829</v>
      </c>
    </row>
    <row r="110" spans="1:7" x14ac:dyDescent="0.25">
      <c r="A110" s="38">
        <f t="shared" ref="A110:A121" si="3">A109+1</f>
        <v>101</v>
      </c>
      <c r="B110" s="6" t="s">
        <v>176</v>
      </c>
      <c r="C110" s="5" t="s">
        <v>532</v>
      </c>
      <c r="D110" s="6" t="s">
        <v>188</v>
      </c>
      <c r="E110" s="2">
        <v>1.2549999999999999</v>
      </c>
      <c r="F110" s="13" t="s">
        <v>689</v>
      </c>
      <c r="G110" s="4" t="s">
        <v>830</v>
      </c>
    </row>
    <row r="111" spans="1:7" x14ac:dyDescent="0.25">
      <c r="A111" s="38">
        <f t="shared" si="3"/>
        <v>102</v>
      </c>
      <c r="B111" s="6" t="s">
        <v>177</v>
      </c>
      <c r="C111" s="5" t="s">
        <v>533</v>
      </c>
      <c r="D111" s="6" t="s">
        <v>189</v>
      </c>
      <c r="E111" s="2">
        <v>0.86799999999999999</v>
      </c>
      <c r="F111" s="13" t="s">
        <v>725</v>
      </c>
      <c r="G111" s="4" t="s">
        <v>831</v>
      </c>
    </row>
    <row r="112" spans="1:7" x14ac:dyDescent="0.25">
      <c r="A112" s="38">
        <f t="shared" si="3"/>
        <v>103</v>
      </c>
      <c r="B112" s="6" t="s">
        <v>178</v>
      </c>
      <c r="C112" s="5" t="s">
        <v>534</v>
      </c>
      <c r="D112" s="6" t="s">
        <v>190</v>
      </c>
      <c r="E112" s="2">
        <v>0.63</v>
      </c>
      <c r="F112" s="6"/>
      <c r="G112" s="4"/>
    </row>
    <row r="113" spans="1:15" x14ac:dyDescent="0.25">
      <c r="A113" s="38">
        <f t="shared" si="3"/>
        <v>104</v>
      </c>
      <c r="B113" s="6" t="s">
        <v>179</v>
      </c>
      <c r="C113" s="5" t="s">
        <v>535</v>
      </c>
      <c r="D113" s="6" t="s">
        <v>191</v>
      </c>
      <c r="E113" s="2">
        <v>0.44</v>
      </c>
      <c r="F113" s="6"/>
      <c r="G113" s="4"/>
    </row>
    <row r="114" spans="1:15" x14ac:dyDescent="0.25">
      <c r="A114" s="38">
        <f t="shared" si="3"/>
        <v>105</v>
      </c>
      <c r="B114" s="7" t="s">
        <v>416</v>
      </c>
      <c r="C114" s="1" t="s">
        <v>649</v>
      </c>
      <c r="D114" s="6" t="s">
        <v>417</v>
      </c>
      <c r="E114" s="2">
        <v>0.76400000000000001</v>
      </c>
      <c r="F114" s="6" t="s">
        <v>953</v>
      </c>
      <c r="G114" s="26" t="s">
        <v>954</v>
      </c>
    </row>
    <row r="115" spans="1:15" x14ac:dyDescent="0.25">
      <c r="A115" s="38">
        <f t="shared" si="3"/>
        <v>106</v>
      </c>
      <c r="B115" s="7" t="s">
        <v>418</v>
      </c>
      <c r="C115" s="1" t="s">
        <v>650</v>
      </c>
      <c r="D115" s="6" t="s">
        <v>419</v>
      </c>
      <c r="E115" s="2">
        <v>1.7929999999999999</v>
      </c>
      <c r="F115" s="13" t="s">
        <v>690</v>
      </c>
      <c r="G115" s="4" t="s">
        <v>886</v>
      </c>
    </row>
    <row r="116" spans="1:15" x14ac:dyDescent="0.25">
      <c r="A116" s="38">
        <f t="shared" si="3"/>
        <v>107</v>
      </c>
      <c r="B116" s="6" t="s">
        <v>180</v>
      </c>
      <c r="C116" s="5" t="s">
        <v>536</v>
      </c>
      <c r="D116" s="6" t="s">
        <v>192</v>
      </c>
      <c r="E116" s="2">
        <v>0.8</v>
      </c>
      <c r="F116" s="6"/>
      <c r="G116" s="4"/>
    </row>
    <row r="117" spans="1:15" x14ac:dyDescent="0.25">
      <c r="A117" s="38">
        <f t="shared" si="3"/>
        <v>108</v>
      </c>
      <c r="B117" s="6" t="s">
        <v>181</v>
      </c>
      <c r="C117" s="5" t="s">
        <v>537</v>
      </c>
      <c r="D117" s="6" t="s">
        <v>193</v>
      </c>
      <c r="E117" s="2">
        <v>0.9</v>
      </c>
      <c r="F117" s="6"/>
      <c r="G117" s="4"/>
    </row>
    <row r="118" spans="1:15" x14ac:dyDescent="0.25">
      <c r="A118" s="38">
        <f t="shared" si="3"/>
        <v>109</v>
      </c>
      <c r="B118" s="6" t="s">
        <v>182</v>
      </c>
      <c r="C118" s="5" t="s">
        <v>538</v>
      </c>
      <c r="D118" s="6" t="s">
        <v>194</v>
      </c>
      <c r="E118" s="2">
        <v>1</v>
      </c>
      <c r="F118" s="6"/>
      <c r="G118" s="4"/>
    </row>
    <row r="119" spans="1:15" x14ac:dyDescent="0.25">
      <c r="A119" s="38">
        <f t="shared" si="3"/>
        <v>110</v>
      </c>
      <c r="B119" s="6" t="s">
        <v>183</v>
      </c>
      <c r="C119" s="5" t="s">
        <v>539</v>
      </c>
      <c r="D119" s="6" t="s">
        <v>195</v>
      </c>
      <c r="E119" s="2">
        <v>0.753</v>
      </c>
      <c r="F119" s="13" t="s">
        <v>701</v>
      </c>
      <c r="G119" s="6" t="s">
        <v>784</v>
      </c>
    </row>
    <row r="120" spans="1:15" x14ac:dyDescent="0.25">
      <c r="A120" s="38">
        <f t="shared" si="3"/>
        <v>111</v>
      </c>
      <c r="B120" s="6" t="s">
        <v>184</v>
      </c>
      <c r="C120" s="5" t="s">
        <v>540</v>
      </c>
      <c r="D120" s="6" t="s">
        <v>196</v>
      </c>
      <c r="E120" s="2">
        <v>0.2</v>
      </c>
      <c r="F120" s="6"/>
      <c r="G120" s="4"/>
    </row>
    <row r="121" spans="1:15" x14ac:dyDescent="0.25">
      <c r="A121" s="38">
        <f t="shared" si="3"/>
        <v>112</v>
      </c>
      <c r="B121" s="6" t="s">
        <v>185</v>
      </c>
      <c r="C121" s="5" t="s">
        <v>541</v>
      </c>
      <c r="D121" s="6" t="s">
        <v>197</v>
      </c>
      <c r="E121" s="2">
        <v>1.1200000000000001</v>
      </c>
      <c r="F121" s="6"/>
      <c r="G121" s="4"/>
    </row>
    <row r="122" spans="1:15" ht="30" x14ac:dyDescent="0.25">
      <c r="A122" s="38">
        <f t="shared" ref="A122:A127" si="4">A121+1</f>
        <v>113</v>
      </c>
      <c r="B122" s="6" t="s">
        <v>760</v>
      </c>
      <c r="D122" s="6"/>
      <c r="E122" s="2">
        <v>0.58799999999999997</v>
      </c>
      <c r="F122" s="6" t="s">
        <v>990</v>
      </c>
      <c r="G122" s="15" t="s">
        <v>991</v>
      </c>
    </row>
    <row r="123" spans="1:15" x14ac:dyDescent="0.25">
      <c r="A123" s="38">
        <f t="shared" si="4"/>
        <v>114</v>
      </c>
      <c r="B123" s="6" t="s">
        <v>173</v>
      </c>
      <c r="C123" s="5" t="s">
        <v>542</v>
      </c>
      <c r="D123" s="6" t="s">
        <v>198</v>
      </c>
      <c r="E123" s="2">
        <v>4.3899999999999997</v>
      </c>
      <c r="F123" s="6"/>
      <c r="G123" s="4"/>
    </row>
    <row r="124" spans="1:15" x14ac:dyDescent="0.25">
      <c r="A124" s="38">
        <f t="shared" si="4"/>
        <v>115</v>
      </c>
      <c r="B124" s="6" t="s">
        <v>379</v>
      </c>
      <c r="C124" s="5" t="s">
        <v>543</v>
      </c>
      <c r="D124" s="6" t="s">
        <v>199</v>
      </c>
      <c r="E124" s="2">
        <v>3.7</v>
      </c>
      <c r="F124" s="6"/>
      <c r="G124" s="4"/>
    </row>
    <row r="125" spans="1:15" x14ac:dyDescent="0.25">
      <c r="A125" s="38">
        <f t="shared" si="4"/>
        <v>116</v>
      </c>
      <c r="B125" s="6" t="s">
        <v>378</v>
      </c>
      <c r="C125" s="5" t="s">
        <v>544</v>
      </c>
      <c r="D125" s="6" t="s">
        <v>200</v>
      </c>
      <c r="E125" s="2">
        <v>0.81</v>
      </c>
      <c r="F125" s="6"/>
      <c r="G125" s="4"/>
    </row>
    <row r="126" spans="1:15" ht="60" x14ac:dyDescent="0.25">
      <c r="A126" s="38">
        <f t="shared" si="4"/>
        <v>117</v>
      </c>
      <c r="B126" s="19" t="s">
        <v>1004</v>
      </c>
      <c r="C126" s="5" t="s">
        <v>545</v>
      </c>
      <c r="D126" s="6" t="s">
        <v>201</v>
      </c>
      <c r="E126" s="2">
        <v>0.86</v>
      </c>
      <c r="F126" s="6" t="s">
        <v>915</v>
      </c>
      <c r="G126" s="15" t="s">
        <v>832</v>
      </c>
    </row>
    <row r="127" spans="1:15" ht="30" x14ac:dyDescent="0.25">
      <c r="A127" s="38">
        <f t="shared" si="4"/>
        <v>118</v>
      </c>
      <c r="B127" s="19" t="s">
        <v>1005</v>
      </c>
      <c r="C127" s="5" t="s">
        <v>546</v>
      </c>
      <c r="D127" s="6" t="s">
        <v>202</v>
      </c>
      <c r="E127" s="2">
        <v>0.245</v>
      </c>
      <c r="F127" s="6" t="s">
        <v>741</v>
      </c>
      <c r="G127" s="27" t="s">
        <v>887</v>
      </c>
      <c r="H127" s="54"/>
      <c r="I127" s="54"/>
      <c r="J127" s="54"/>
      <c r="K127" s="54"/>
      <c r="L127" s="54"/>
      <c r="M127" s="54"/>
      <c r="N127" s="54"/>
      <c r="O127" s="54"/>
    </row>
    <row r="128" spans="1:15" x14ac:dyDescent="0.25">
      <c r="A128" s="38"/>
      <c r="B128" s="22"/>
      <c r="C128" s="22"/>
      <c r="D128" s="22"/>
      <c r="E128" s="23"/>
      <c r="F128" s="24"/>
      <c r="G128" s="4"/>
    </row>
    <row r="129" spans="1:13" x14ac:dyDescent="0.25">
      <c r="A129" s="38">
        <f>A127+1</f>
        <v>119</v>
      </c>
      <c r="B129" s="6" t="s">
        <v>203</v>
      </c>
      <c r="C129" s="5" t="s">
        <v>547</v>
      </c>
      <c r="D129" s="6" t="s">
        <v>211</v>
      </c>
      <c r="E129" s="2">
        <v>0.752</v>
      </c>
      <c r="F129" s="6" t="s">
        <v>917</v>
      </c>
      <c r="G129" s="4" t="s">
        <v>893</v>
      </c>
    </row>
    <row r="130" spans="1:13" x14ac:dyDescent="0.25">
      <c r="A130" s="38">
        <f>A129+1</f>
        <v>120</v>
      </c>
      <c r="B130" s="6" t="s">
        <v>204</v>
      </c>
      <c r="C130" s="5" t="s">
        <v>548</v>
      </c>
      <c r="D130" s="6" t="s">
        <v>212</v>
      </c>
      <c r="E130" s="2">
        <v>0.72799999999999998</v>
      </c>
      <c r="F130" s="13" t="s">
        <v>698</v>
      </c>
      <c r="G130" s="6" t="s">
        <v>833</v>
      </c>
      <c r="H130" s="53" t="s">
        <v>885</v>
      </c>
      <c r="I130" s="54"/>
      <c r="J130" s="54"/>
      <c r="K130" s="54"/>
      <c r="L130" s="54"/>
      <c r="M130" s="54"/>
    </row>
    <row r="131" spans="1:13" x14ac:dyDescent="0.25">
      <c r="A131" s="38">
        <f t="shared" ref="A131:A136" si="5">A130+1</f>
        <v>121</v>
      </c>
      <c r="B131" s="6" t="s">
        <v>205</v>
      </c>
      <c r="C131" s="5" t="s">
        <v>549</v>
      </c>
      <c r="D131" s="6" t="s">
        <v>213</v>
      </c>
      <c r="E131" s="2">
        <v>1.391</v>
      </c>
      <c r="F131" s="13" t="s">
        <v>716</v>
      </c>
      <c r="G131" s="4" t="s">
        <v>834</v>
      </c>
    </row>
    <row r="132" spans="1:13" x14ac:dyDescent="0.25">
      <c r="A132" s="38">
        <f t="shared" si="5"/>
        <v>122</v>
      </c>
      <c r="B132" s="6" t="s">
        <v>206</v>
      </c>
      <c r="C132" s="5" t="s">
        <v>550</v>
      </c>
      <c r="D132" s="6" t="s">
        <v>214</v>
      </c>
      <c r="E132" s="2">
        <v>1.1479999999999999</v>
      </c>
      <c r="F132" s="13" t="s">
        <v>715</v>
      </c>
      <c r="G132" s="4" t="s">
        <v>835</v>
      </c>
    </row>
    <row r="133" spans="1:13" x14ac:dyDescent="0.25">
      <c r="A133" s="38">
        <f t="shared" si="5"/>
        <v>123</v>
      </c>
      <c r="B133" s="6" t="s">
        <v>207</v>
      </c>
      <c r="C133" s="5" t="s">
        <v>551</v>
      </c>
      <c r="D133" s="6" t="s">
        <v>215</v>
      </c>
      <c r="E133" s="2">
        <v>0.54</v>
      </c>
      <c r="F133" s="6"/>
      <c r="G133" s="4"/>
    </row>
    <row r="134" spans="1:13" x14ac:dyDescent="0.25">
      <c r="A134" s="38">
        <f t="shared" si="5"/>
        <v>124</v>
      </c>
      <c r="B134" s="6" t="s">
        <v>208</v>
      </c>
      <c r="C134" s="5" t="s">
        <v>552</v>
      </c>
      <c r="D134" s="6" t="s">
        <v>216</v>
      </c>
      <c r="E134" s="2">
        <v>0.439</v>
      </c>
      <c r="F134" s="13" t="s">
        <v>697</v>
      </c>
      <c r="G134" s="4" t="s">
        <v>836</v>
      </c>
      <c r="H134" s="53" t="s">
        <v>885</v>
      </c>
      <c r="I134" s="54"/>
      <c r="J134" s="54"/>
      <c r="K134" s="54"/>
      <c r="L134" s="54"/>
      <c r="M134" s="54"/>
    </row>
    <row r="135" spans="1:13" x14ac:dyDescent="0.25">
      <c r="A135" s="38">
        <f t="shared" si="5"/>
        <v>125</v>
      </c>
      <c r="B135" s="6" t="s">
        <v>209</v>
      </c>
      <c r="C135" s="5" t="s">
        <v>553</v>
      </c>
      <c r="D135" s="6" t="s">
        <v>217</v>
      </c>
      <c r="E135" s="2">
        <v>0.53500000000000003</v>
      </c>
      <c r="F135" s="6" t="s">
        <v>980</v>
      </c>
      <c r="G135" s="4" t="s">
        <v>981</v>
      </c>
    </row>
    <row r="136" spans="1:13" x14ac:dyDescent="0.25">
      <c r="A136" s="38">
        <f t="shared" si="5"/>
        <v>126</v>
      </c>
      <c r="B136" s="6" t="s">
        <v>210</v>
      </c>
      <c r="C136" s="5" t="s">
        <v>554</v>
      </c>
      <c r="D136" s="6" t="s">
        <v>218</v>
      </c>
      <c r="E136" s="2">
        <v>0.26700000000000002</v>
      </c>
      <c r="F136" s="6" t="s">
        <v>965</v>
      </c>
      <c r="G136" s="4" t="s">
        <v>966</v>
      </c>
    </row>
    <row r="137" spans="1:13" x14ac:dyDescent="0.25">
      <c r="A137" s="39"/>
      <c r="B137" s="22"/>
      <c r="C137" s="22"/>
      <c r="D137" s="22"/>
      <c r="E137" s="23"/>
      <c r="F137" s="24"/>
      <c r="G137" s="4"/>
    </row>
    <row r="138" spans="1:13" x14ac:dyDescent="0.25">
      <c r="A138" s="38">
        <f>A136+1</f>
        <v>127</v>
      </c>
      <c r="B138" s="6" t="s">
        <v>219</v>
      </c>
      <c r="C138" s="5" t="s">
        <v>555</v>
      </c>
      <c r="D138" s="6" t="s">
        <v>267</v>
      </c>
      <c r="E138" s="2">
        <v>0.83199999999999996</v>
      </c>
      <c r="F138" s="6" t="s">
        <v>909</v>
      </c>
      <c r="G138" s="4" t="s">
        <v>837</v>
      </c>
    </row>
    <row r="139" spans="1:13" x14ac:dyDescent="0.25">
      <c r="A139" s="38">
        <f>A138+1</f>
        <v>128</v>
      </c>
      <c r="B139" s="6" t="s">
        <v>220</v>
      </c>
      <c r="C139" s="5" t="s">
        <v>556</v>
      </c>
      <c r="D139" s="6" t="s">
        <v>268</v>
      </c>
      <c r="E139" s="2">
        <v>0.161</v>
      </c>
      <c r="F139" s="28" t="s">
        <v>795</v>
      </c>
      <c r="G139" s="28" t="s">
        <v>680</v>
      </c>
    </row>
    <row r="140" spans="1:13" x14ac:dyDescent="0.25">
      <c r="A140" s="38">
        <f t="shared" ref="A140:A143" si="6">A139+1</f>
        <v>129</v>
      </c>
      <c r="B140" s="6" t="s">
        <v>221</v>
      </c>
      <c r="C140" s="5" t="s">
        <v>557</v>
      </c>
      <c r="D140" s="6" t="s">
        <v>269</v>
      </c>
      <c r="E140" s="2">
        <v>0.48699999999999999</v>
      </c>
      <c r="F140" s="13" t="s">
        <v>709</v>
      </c>
      <c r="G140" s="4" t="s">
        <v>838</v>
      </c>
    </row>
    <row r="141" spans="1:13" x14ac:dyDescent="0.25">
      <c r="A141" s="38">
        <f t="shared" si="6"/>
        <v>130</v>
      </c>
      <c r="B141" s="6" t="s">
        <v>222</v>
      </c>
      <c r="C141" s="5" t="s">
        <v>558</v>
      </c>
      <c r="D141" s="6" t="s">
        <v>270</v>
      </c>
      <c r="E141" s="2">
        <v>1.52</v>
      </c>
      <c r="F141" s="13" t="s">
        <v>737</v>
      </c>
      <c r="G141" s="4" t="s">
        <v>839</v>
      </c>
    </row>
    <row r="142" spans="1:13" x14ac:dyDescent="0.25">
      <c r="A142" s="38">
        <f t="shared" si="6"/>
        <v>131</v>
      </c>
      <c r="B142" s="6" t="s">
        <v>223</v>
      </c>
      <c r="C142" s="5" t="s">
        <v>559</v>
      </c>
      <c r="D142" s="6" t="s">
        <v>271</v>
      </c>
      <c r="E142" s="2">
        <v>0.53900000000000003</v>
      </c>
      <c r="F142" s="13" t="s">
        <v>728</v>
      </c>
      <c r="G142" s="4" t="s">
        <v>840</v>
      </c>
    </row>
    <row r="143" spans="1:13" x14ac:dyDescent="0.25">
      <c r="A143" s="38">
        <f t="shared" si="6"/>
        <v>132</v>
      </c>
      <c r="B143" s="16" t="s">
        <v>224</v>
      </c>
      <c r="C143" s="5" t="s">
        <v>768</v>
      </c>
      <c r="D143" s="6" t="s">
        <v>272</v>
      </c>
      <c r="E143" s="2">
        <v>0.51900000000000002</v>
      </c>
      <c r="F143" s="13" t="s">
        <v>663</v>
      </c>
      <c r="G143" s="4" t="s">
        <v>924</v>
      </c>
    </row>
    <row r="144" spans="1:13" x14ac:dyDescent="0.25">
      <c r="A144" s="43">
        <f>A143+1</f>
        <v>133</v>
      </c>
      <c r="B144" s="51" t="s">
        <v>225</v>
      </c>
      <c r="C144" s="47" t="s">
        <v>769</v>
      </c>
      <c r="D144" s="41" t="s">
        <v>273</v>
      </c>
      <c r="E144" s="2">
        <v>1.63</v>
      </c>
      <c r="F144" s="13" t="s">
        <v>672</v>
      </c>
      <c r="G144" s="4" t="s">
        <v>841</v>
      </c>
    </row>
    <row r="145" spans="1:7" ht="15.75" x14ac:dyDescent="0.25">
      <c r="A145" s="44"/>
      <c r="B145" s="52"/>
      <c r="C145" s="48"/>
      <c r="D145" s="42"/>
      <c r="E145" s="2">
        <v>0.55000000000000004</v>
      </c>
      <c r="F145" s="13" t="s">
        <v>948</v>
      </c>
      <c r="G145" s="27" t="s">
        <v>930</v>
      </c>
    </row>
    <row r="146" spans="1:7" x14ac:dyDescent="0.25">
      <c r="A146" s="38">
        <f>A144+1</f>
        <v>134</v>
      </c>
      <c r="B146" s="16" t="s">
        <v>226</v>
      </c>
      <c r="C146" s="1" t="s">
        <v>560</v>
      </c>
      <c r="D146" s="6" t="s">
        <v>274</v>
      </c>
      <c r="E146" s="2">
        <v>0.86899999999999999</v>
      </c>
      <c r="F146" s="13" t="s">
        <v>730</v>
      </c>
      <c r="G146" s="4" t="s">
        <v>842</v>
      </c>
    </row>
    <row r="147" spans="1:7" x14ac:dyDescent="0.25">
      <c r="A147" s="38">
        <f>A146+1</f>
        <v>135</v>
      </c>
      <c r="B147" s="16" t="s">
        <v>433</v>
      </c>
      <c r="C147" s="1" t="s">
        <v>561</v>
      </c>
      <c r="D147" s="6" t="s">
        <v>275</v>
      </c>
      <c r="E147" s="2">
        <v>0.44</v>
      </c>
      <c r="F147" s="6"/>
      <c r="G147" s="4"/>
    </row>
    <row r="148" spans="1:7" x14ac:dyDescent="0.25">
      <c r="A148" s="38">
        <f t="shared" ref="A148:A182" si="7">A147+1</f>
        <v>136</v>
      </c>
      <c r="B148" s="16" t="s">
        <v>227</v>
      </c>
      <c r="C148" s="1" t="s">
        <v>562</v>
      </c>
      <c r="D148" s="6" t="s">
        <v>276</v>
      </c>
      <c r="E148" s="2">
        <v>2.4750000000000001</v>
      </c>
      <c r="F148" s="6" t="s">
        <v>752</v>
      </c>
      <c r="G148" s="4" t="s">
        <v>843</v>
      </c>
    </row>
    <row r="149" spans="1:7" x14ac:dyDescent="0.25">
      <c r="A149" s="38">
        <f t="shared" si="7"/>
        <v>137</v>
      </c>
      <c r="B149" s="16" t="s">
        <v>228</v>
      </c>
      <c r="C149" s="1" t="s">
        <v>563</v>
      </c>
      <c r="D149" s="6" t="s">
        <v>277</v>
      </c>
      <c r="E149" s="2">
        <v>0.78700000000000003</v>
      </c>
      <c r="F149" s="6" t="s">
        <v>906</v>
      </c>
      <c r="G149" s="4" t="s">
        <v>844</v>
      </c>
    </row>
    <row r="150" spans="1:7" x14ac:dyDescent="0.25">
      <c r="A150" s="38">
        <f t="shared" si="7"/>
        <v>138</v>
      </c>
      <c r="B150" s="16" t="s">
        <v>229</v>
      </c>
      <c r="C150" s="1" t="s">
        <v>564</v>
      </c>
      <c r="D150" s="6" t="s">
        <v>278</v>
      </c>
      <c r="E150" s="2">
        <v>0.13</v>
      </c>
      <c r="F150" s="6"/>
      <c r="G150" s="4"/>
    </row>
    <row r="151" spans="1:7" x14ac:dyDescent="0.25">
      <c r="A151" s="38">
        <f t="shared" si="7"/>
        <v>139</v>
      </c>
      <c r="B151" s="16" t="s">
        <v>230</v>
      </c>
      <c r="C151" s="1" t="s">
        <v>565</v>
      </c>
      <c r="D151" s="6" t="s">
        <v>279</v>
      </c>
      <c r="E151" s="2">
        <v>0.29499999999999998</v>
      </c>
      <c r="F151" s="13" t="s">
        <v>708</v>
      </c>
      <c r="G151" s="4" t="s">
        <v>845</v>
      </c>
    </row>
    <row r="152" spans="1:7" x14ac:dyDescent="0.25">
      <c r="A152" s="38">
        <f t="shared" si="7"/>
        <v>140</v>
      </c>
      <c r="B152" s="16" t="s">
        <v>231</v>
      </c>
      <c r="C152" s="1" t="s">
        <v>566</v>
      </c>
      <c r="D152" s="6" t="s">
        <v>280</v>
      </c>
      <c r="E152" s="2">
        <v>0.69099999999999995</v>
      </c>
      <c r="F152" s="13" t="s">
        <v>726</v>
      </c>
      <c r="G152" s="4" t="s">
        <v>846</v>
      </c>
    </row>
    <row r="153" spans="1:7" x14ac:dyDescent="0.25">
      <c r="A153" s="38">
        <f t="shared" si="7"/>
        <v>141</v>
      </c>
      <c r="B153" s="16" t="s">
        <v>232</v>
      </c>
      <c r="C153" s="1" t="s">
        <v>567</v>
      </c>
      <c r="D153" s="6" t="s">
        <v>281</v>
      </c>
      <c r="E153" s="2">
        <v>0.79</v>
      </c>
      <c r="F153" s="6" t="s">
        <v>988</v>
      </c>
      <c r="G153" s="4" t="s">
        <v>989</v>
      </c>
    </row>
    <row r="154" spans="1:7" x14ac:dyDescent="0.25">
      <c r="A154" s="38">
        <f t="shared" si="7"/>
        <v>142</v>
      </c>
      <c r="B154" s="16" t="s">
        <v>233</v>
      </c>
      <c r="C154" s="1" t="s">
        <v>568</v>
      </c>
      <c r="D154" s="6" t="s">
        <v>282</v>
      </c>
      <c r="E154" s="2">
        <v>0.78</v>
      </c>
      <c r="F154" s="13" t="s">
        <v>687</v>
      </c>
      <c r="G154" s="4" t="s">
        <v>847</v>
      </c>
    </row>
    <row r="155" spans="1:7" x14ac:dyDescent="0.25">
      <c r="A155" s="38">
        <f t="shared" si="7"/>
        <v>143</v>
      </c>
      <c r="B155" s="7" t="s">
        <v>234</v>
      </c>
      <c r="C155" s="1" t="s">
        <v>569</v>
      </c>
      <c r="D155" s="6" t="s">
        <v>283</v>
      </c>
      <c r="E155" s="2">
        <v>0.23</v>
      </c>
      <c r="F155" s="13" t="s">
        <v>686</v>
      </c>
      <c r="G155" s="4" t="s">
        <v>848</v>
      </c>
    </row>
    <row r="156" spans="1:7" x14ac:dyDescent="0.25">
      <c r="A156" s="38">
        <f t="shared" si="7"/>
        <v>144</v>
      </c>
      <c r="B156" s="7" t="s">
        <v>235</v>
      </c>
      <c r="C156" s="1" t="s">
        <v>570</v>
      </c>
      <c r="D156" s="6" t="s">
        <v>284</v>
      </c>
      <c r="E156" s="2">
        <v>0.87</v>
      </c>
      <c r="F156" s="13" t="s">
        <v>729</v>
      </c>
      <c r="G156" s="4" t="s">
        <v>849</v>
      </c>
    </row>
    <row r="157" spans="1:7" x14ac:dyDescent="0.25">
      <c r="A157" s="38">
        <f t="shared" si="7"/>
        <v>145</v>
      </c>
      <c r="B157" s="7" t="s">
        <v>236</v>
      </c>
      <c r="C157" s="1" t="s">
        <v>571</v>
      </c>
      <c r="D157" s="6" t="s">
        <v>285</v>
      </c>
      <c r="E157" s="2">
        <v>0.59</v>
      </c>
      <c r="F157" s="13" t="s">
        <v>727</v>
      </c>
      <c r="G157" s="4" t="s">
        <v>850</v>
      </c>
    </row>
    <row r="158" spans="1:7" x14ac:dyDescent="0.25">
      <c r="A158" s="38">
        <f t="shared" si="7"/>
        <v>146</v>
      </c>
      <c r="B158" s="16" t="s">
        <v>237</v>
      </c>
      <c r="C158" s="1" t="s">
        <v>572</v>
      </c>
      <c r="D158" s="6" t="s">
        <v>286</v>
      </c>
      <c r="E158" s="2">
        <v>0.63800000000000001</v>
      </c>
      <c r="F158" s="13" t="s">
        <v>706</v>
      </c>
      <c r="G158" s="4" t="s">
        <v>851</v>
      </c>
    </row>
    <row r="159" spans="1:7" x14ac:dyDescent="0.25">
      <c r="A159" s="38">
        <f t="shared" si="7"/>
        <v>147</v>
      </c>
      <c r="B159" s="16" t="s">
        <v>238</v>
      </c>
      <c r="C159" s="1" t="s">
        <v>573</v>
      </c>
      <c r="D159" s="6" t="s">
        <v>287</v>
      </c>
      <c r="E159" s="2">
        <v>1.31</v>
      </c>
      <c r="F159" s="6" t="s">
        <v>754</v>
      </c>
      <c r="G159" s="3" t="s">
        <v>852</v>
      </c>
    </row>
    <row r="160" spans="1:7" x14ac:dyDescent="0.25">
      <c r="A160" s="38">
        <f t="shared" si="7"/>
        <v>148</v>
      </c>
      <c r="B160" s="16" t="s">
        <v>239</v>
      </c>
      <c r="C160" s="1" t="s">
        <v>574</v>
      </c>
      <c r="D160" s="6" t="s">
        <v>288</v>
      </c>
      <c r="E160" s="2">
        <v>0.34</v>
      </c>
      <c r="F160" s="6" t="s">
        <v>984</v>
      </c>
      <c r="G160" s="4" t="s">
        <v>985</v>
      </c>
    </row>
    <row r="161" spans="1:7" x14ac:dyDescent="0.25">
      <c r="A161" s="38">
        <f t="shared" si="7"/>
        <v>149</v>
      </c>
      <c r="B161" s="16" t="s">
        <v>240</v>
      </c>
      <c r="C161" s="1" t="s">
        <v>575</v>
      </c>
      <c r="D161" s="6" t="s">
        <v>289</v>
      </c>
      <c r="E161" s="2">
        <v>0.495</v>
      </c>
      <c r="F161" s="6" t="s">
        <v>955</v>
      </c>
      <c r="G161" s="4" t="s">
        <v>956</v>
      </c>
    </row>
    <row r="162" spans="1:7" x14ac:dyDescent="0.25">
      <c r="A162" s="38">
        <f t="shared" si="7"/>
        <v>150</v>
      </c>
      <c r="B162" s="16" t="s">
        <v>241</v>
      </c>
      <c r="C162" s="1" t="s">
        <v>770</v>
      </c>
      <c r="D162" s="6" t="s">
        <v>290</v>
      </c>
      <c r="E162" s="2">
        <v>1.323</v>
      </c>
      <c r="F162" s="13" t="s">
        <v>671</v>
      </c>
      <c r="G162" s="3" t="s">
        <v>785</v>
      </c>
    </row>
    <row r="163" spans="1:7" x14ac:dyDescent="0.25">
      <c r="A163" s="38">
        <f t="shared" si="7"/>
        <v>151</v>
      </c>
      <c r="B163" s="16" t="s">
        <v>242</v>
      </c>
      <c r="C163" s="1" t="s">
        <v>771</v>
      </c>
      <c r="D163" s="6" t="s">
        <v>291</v>
      </c>
      <c r="E163" s="2">
        <v>0.17799999999999999</v>
      </c>
      <c r="F163" s="13" t="s">
        <v>670</v>
      </c>
      <c r="G163" s="4" t="s">
        <v>853</v>
      </c>
    </row>
    <row r="164" spans="1:7" x14ac:dyDescent="0.25">
      <c r="A164" s="38">
        <f t="shared" si="7"/>
        <v>152</v>
      </c>
      <c r="B164" s="16" t="s">
        <v>243</v>
      </c>
      <c r="C164" s="1" t="s">
        <v>576</v>
      </c>
      <c r="D164" s="6" t="s">
        <v>292</v>
      </c>
      <c r="E164" s="2">
        <v>0.59599999999999997</v>
      </c>
      <c r="F164" s="6" t="s">
        <v>903</v>
      </c>
      <c r="G164" s="4" t="s">
        <v>935</v>
      </c>
    </row>
    <row r="165" spans="1:7" x14ac:dyDescent="0.25">
      <c r="A165" s="38">
        <f t="shared" si="7"/>
        <v>153</v>
      </c>
      <c r="B165" s="16" t="s">
        <v>244</v>
      </c>
      <c r="C165" s="1" t="s">
        <v>577</v>
      </c>
      <c r="D165" s="6" t="s">
        <v>293</v>
      </c>
      <c r="E165" s="2">
        <v>0.98799999999999999</v>
      </c>
      <c r="F165" s="6" t="s">
        <v>755</v>
      </c>
      <c r="G165" s="3" t="s">
        <v>854</v>
      </c>
    </row>
    <row r="166" spans="1:7" x14ac:dyDescent="0.25">
      <c r="A166" s="38">
        <f t="shared" si="7"/>
        <v>154</v>
      </c>
      <c r="B166" s="16" t="s">
        <v>245</v>
      </c>
      <c r="C166" s="1" t="s">
        <v>578</v>
      </c>
      <c r="D166" s="6" t="s">
        <v>294</v>
      </c>
      <c r="E166" s="2">
        <v>0.48499999999999999</v>
      </c>
      <c r="F166" s="13" t="s">
        <v>681</v>
      </c>
      <c r="G166" s="4" t="s">
        <v>855</v>
      </c>
    </row>
    <row r="167" spans="1:7" x14ac:dyDescent="0.25">
      <c r="A167" s="38">
        <f t="shared" si="7"/>
        <v>155</v>
      </c>
      <c r="B167" s="16" t="s">
        <v>246</v>
      </c>
      <c r="C167" s="1" t="s">
        <v>579</v>
      </c>
      <c r="D167" s="6" t="s">
        <v>295</v>
      </c>
      <c r="E167" s="2">
        <v>0.63</v>
      </c>
      <c r="F167" s="6"/>
      <c r="G167" s="4"/>
    </row>
    <row r="168" spans="1:7" x14ac:dyDescent="0.25">
      <c r="A168" s="38">
        <f t="shared" si="7"/>
        <v>156</v>
      </c>
      <c r="B168" s="7" t="s">
        <v>247</v>
      </c>
      <c r="C168" s="1" t="s">
        <v>580</v>
      </c>
      <c r="D168" s="6" t="s">
        <v>296</v>
      </c>
      <c r="E168" s="2">
        <v>0.41</v>
      </c>
      <c r="F168" s="13" t="s">
        <v>705</v>
      </c>
      <c r="G168" s="4" t="s">
        <v>856</v>
      </c>
    </row>
    <row r="169" spans="1:7" x14ac:dyDescent="0.25">
      <c r="A169" s="38">
        <f t="shared" si="7"/>
        <v>157</v>
      </c>
      <c r="B169" s="7" t="s">
        <v>248</v>
      </c>
      <c r="C169" s="1" t="s">
        <v>581</v>
      </c>
      <c r="D169" s="6" t="s">
        <v>297</v>
      </c>
      <c r="E169" s="2">
        <v>0.70199999999999996</v>
      </c>
      <c r="F169" s="13" t="s">
        <v>797</v>
      </c>
      <c r="G169" s="4" t="s">
        <v>857</v>
      </c>
    </row>
    <row r="170" spans="1:7" x14ac:dyDescent="0.25">
      <c r="A170" s="38">
        <f t="shared" si="7"/>
        <v>158</v>
      </c>
      <c r="B170" s="7" t="s">
        <v>249</v>
      </c>
      <c r="C170" s="1" t="s">
        <v>582</v>
      </c>
      <c r="D170" s="6" t="s">
        <v>298</v>
      </c>
      <c r="E170" s="2">
        <v>0.82699999999999996</v>
      </c>
      <c r="F170" s="13" t="s">
        <v>685</v>
      </c>
      <c r="G170" s="26" t="s">
        <v>786</v>
      </c>
    </row>
    <row r="171" spans="1:7" x14ac:dyDescent="0.25">
      <c r="A171" s="38">
        <f t="shared" si="7"/>
        <v>159</v>
      </c>
      <c r="B171" s="7" t="s">
        <v>250</v>
      </c>
      <c r="C171" s="1" t="s">
        <v>583</v>
      </c>
      <c r="D171" s="6" t="s">
        <v>299</v>
      </c>
      <c r="E171" s="2">
        <v>0.66600000000000004</v>
      </c>
      <c r="F171" s="6" t="s">
        <v>756</v>
      </c>
      <c r="G171" s="4" t="s">
        <v>825</v>
      </c>
    </row>
    <row r="172" spans="1:7" x14ac:dyDescent="0.25">
      <c r="A172" s="38">
        <f t="shared" si="7"/>
        <v>160</v>
      </c>
      <c r="B172" s="7" t="s">
        <v>251</v>
      </c>
      <c r="C172" s="1" t="s">
        <v>584</v>
      </c>
      <c r="D172" s="6" t="s">
        <v>300</v>
      </c>
      <c r="E172" s="2">
        <v>0.25</v>
      </c>
      <c r="F172" s="6"/>
      <c r="G172" s="4"/>
    </row>
    <row r="173" spans="1:7" x14ac:dyDescent="0.25">
      <c r="A173" s="38">
        <f t="shared" si="7"/>
        <v>161</v>
      </c>
      <c r="B173" s="7" t="s">
        <v>252</v>
      </c>
      <c r="C173" s="1" t="s">
        <v>585</v>
      </c>
      <c r="D173" s="6" t="s">
        <v>301</v>
      </c>
      <c r="E173" s="2">
        <v>0.81299999999999994</v>
      </c>
      <c r="F173" s="13" t="s">
        <v>731</v>
      </c>
      <c r="G173" s="4" t="s">
        <v>858</v>
      </c>
    </row>
    <row r="174" spans="1:7" x14ac:dyDescent="0.25">
      <c r="A174" s="38">
        <f t="shared" si="7"/>
        <v>162</v>
      </c>
      <c r="B174" s="7" t="s">
        <v>253</v>
      </c>
      <c r="C174" s="1" t="s">
        <v>586</v>
      </c>
      <c r="D174" s="6" t="s">
        <v>302</v>
      </c>
      <c r="E174" s="2">
        <v>0.69499999999999995</v>
      </c>
      <c r="F174" s="13" t="s">
        <v>682</v>
      </c>
      <c r="G174" s="4" t="s">
        <v>859</v>
      </c>
    </row>
    <row r="175" spans="1:7" x14ac:dyDescent="0.25">
      <c r="A175" s="38">
        <f t="shared" si="7"/>
        <v>163</v>
      </c>
      <c r="B175" s="7" t="s">
        <v>254</v>
      </c>
      <c r="C175" s="1" t="s">
        <v>587</v>
      </c>
      <c r="D175" s="6" t="s">
        <v>303</v>
      </c>
      <c r="E175" s="2">
        <v>0.25</v>
      </c>
      <c r="F175" s="13" t="s">
        <v>684</v>
      </c>
      <c r="G175" s="4" t="s">
        <v>860</v>
      </c>
    </row>
    <row r="176" spans="1:7" x14ac:dyDescent="0.25">
      <c r="A176" s="38">
        <f t="shared" si="7"/>
        <v>164</v>
      </c>
      <c r="B176" s="7" t="s">
        <v>255</v>
      </c>
      <c r="C176" s="1" t="s">
        <v>588</v>
      </c>
      <c r="D176" s="6" t="s">
        <v>304</v>
      </c>
      <c r="E176" s="2">
        <v>0.254</v>
      </c>
      <c r="F176" s="6" t="s">
        <v>982</v>
      </c>
      <c r="G176" s="4" t="s">
        <v>983</v>
      </c>
    </row>
    <row r="177" spans="1:7" x14ac:dyDescent="0.25">
      <c r="A177" s="38">
        <f t="shared" si="7"/>
        <v>165</v>
      </c>
      <c r="B177" s="16" t="s">
        <v>256</v>
      </c>
      <c r="C177" s="1" t="s">
        <v>589</v>
      </c>
      <c r="D177" s="6" t="s">
        <v>305</v>
      </c>
      <c r="E177" s="2">
        <v>0.25</v>
      </c>
      <c r="F177" s="6"/>
      <c r="G177" s="4"/>
    </row>
    <row r="178" spans="1:7" x14ac:dyDescent="0.25">
      <c r="A178" s="38">
        <f t="shared" si="7"/>
        <v>166</v>
      </c>
      <c r="B178" s="16" t="s">
        <v>257</v>
      </c>
      <c r="C178" s="1" t="s">
        <v>590</v>
      </c>
      <c r="D178" s="6" t="s">
        <v>306</v>
      </c>
      <c r="E178" s="2">
        <v>0.98299999999999998</v>
      </c>
      <c r="F178" s="6" t="s">
        <v>908</v>
      </c>
      <c r="G178" s="4" t="s">
        <v>894</v>
      </c>
    </row>
    <row r="179" spans="1:7" x14ac:dyDescent="0.25">
      <c r="A179" s="38">
        <f t="shared" si="7"/>
        <v>167</v>
      </c>
      <c r="B179" s="16" t="s">
        <v>258</v>
      </c>
      <c r="C179" s="1" t="s">
        <v>591</v>
      </c>
      <c r="D179" s="6" t="s">
        <v>307</v>
      </c>
      <c r="E179" s="2">
        <v>0.23100000000000001</v>
      </c>
      <c r="F179" s="13" t="s">
        <v>710</v>
      </c>
      <c r="G179" s="4" t="s">
        <v>861</v>
      </c>
    </row>
    <row r="180" spans="1:7" x14ac:dyDescent="0.25">
      <c r="A180" s="38">
        <f t="shared" si="7"/>
        <v>168</v>
      </c>
      <c r="B180" s="16" t="s">
        <v>259</v>
      </c>
      <c r="C180" s="1" t="s">
        <v>592</v>
      </c>
      <c r="D180" s="6" t="s">
        <v>308</v>
      </c>
      <c r="E180" s="2">
        <v>0.4</v>
      </c>
      <c r="F180" s="6"/>
      <c r="G180" s="4"/>
    </row>
    <row r="181" spans="1:7" x14ac:dyDescent="0.25">
      <c r="A181" s="38">
        <f t="shared" si="7"/>
        <v>169</v>
      </c>
      <c r="B181" s="16" t="s">
        <v>260</v>
      </c>
      <c r="C181" s="1" t="s">
        <v>593</v>
      </c>
      <c r="D181" s="6" t="s">
        <v>309</v>
      </c>
      <c r="E181" s="2">
        <v>1.196</v>
      </c>
      <c r="F181" s="6" t="s">
        <v>902</v>
      </c>
      <c r="G181" s="4" t="s">
        <v>925</v>
      </c>
    </row>
    <row r="182" spans="1:7" x14ac:dyDescent="0.25">
      <c r="A182" s="38">
        <f t="shared" si="7"/>
        <v>170</v>
      </c>
      <c r="B182" s="16" t="s">
        <v>261</v>
      </c>
      <c r="C182" s="1" t="s">
        <v>594</v>
      </c>
      <c r="D182" s="6" t="s">
        <v>310</v>
      </c>
      <c r="E182" s="2">
        <v>0.2</v>
      </c>
      <c r="F182" s="6"/>
      <c r="G182" s="4"/>
    </row>
    <row r="183" spans="1:7" x14ac:dyDescent="0.25">
      <c r="A183" s="43">
        <f>A182+1</f>
        <v>171</v>
      </c>
      <c r="B183" s="51" t="s">
        <v>761</v>
      </c>
      <c r="C183" s="47" t="s">
        <v>595</v>
      </c>
      <c r="D183" s="41" t="s">
        <v>311</v>
      </c>
      <c r="E183" s="2">
        <v>0.99199999999999999</v>
      </c>
      <c r="F183" s="13" t="s">
        <v>735</v>
      </c>
      <c r="G183" s="4" t="s">
        <v>926</v>
      </c>
    </row>
    <row r="184" spans="1:7" x14ac:dyDescent="0.25">
      <c r="A184" s="44"/>
      <c r="B184" s="52"/>
      <c r="C184" s="48"/>
      <c r="D184" s="42"/>
      <c r="E184" s="2">
        <v>0.153</v>
      </c>
      <c r="F184" s="13" t="s">
        <v>799</v>
      </c>
      <c r="G184" s="4" t="s">
        <v>862</v>
      </c>
    </row>
    <row r="185" spans="1:7" ht="21" customHeight="1" x14ac:dyDescent="0.25">
      <c r="A185" s="38">
        <f>A183+1</f>
        <v>172</v>
      </c>
      <c r="B185" s="16" t="s">
        <v>762</v>
      </c>
      <c r="C185" s="1" t="s">
        <v>596</v>
      </c>
      <c r="D185" s="6" t="s">
        <v>312</v>
      </c>
      <c r="E185" s="2">
        <v>0.85499999999999998</v>
      </c>
      <c r="F185" s="13" t="s">
        <v>772</v>
      </c>
      <c r="G185" s="29" t="s">
        <v>675</v>
      </c>
    </row>
    <row r="186" spans="1:7" x14ac:dyDescent="0.25">
      <c r="A186" s="43">
        <f>A185+1</f>
        <v>173</v>
      </c>
      <c r="B186" s="51" t="s">
        <v>262</v>
      </c>
      <c r="C186" s="47" t="s">
        <v>597</v>
      </c>
      <c r="D186" s="41" t="s">
        <v>313</v>
      </c>
      <c r="E186" s="2">
        <v>0.74399999999999999</v>
      </c>
      <c r="F186" s="13" t="s">
        <v>683</v>
      </c>
      <c r="G186" s="4" t="s">
        <v>863</v>
      </c>
    </row>
    <row r="187" spans="1:7" ht="15.75" x14ac:dyDescent="0.25">
      <c r="A187" s="44"/>
      <c r="B187" s="52"/>
      <c r="C187" s="48"/>
      <c r="D187" s="42"/>
      <c r="E187" s="2">
        <v>0.24199999999999999</v>
      </c>
      <c r="F187" s="13" t="s">
        <v>942</v>
      </c>
      <c r="G187" s="30" t="s">
        <v>939</v>
      </c>
    </row>
    <row r="188" spans="1:7" x14ac:dyDescent="0.25">
      <c r="A188" s="43">
        <f>A186+1</f>
        <v>174</v>
      </c>
      <c r="B188" s="45" t="s">
        <v>263</v>
      </c>
      <c r="C188" s="47" t="s">
        <v>598</v>
      </c>
      <c r="D188" s="41" t="s">
        <v>314</v>
      </c>
      <c r="E188" s="2">
        <v>0.76500000000000001</v>
      </c>
      <c r="F188" s="13" t="s">
        <v>679</v>
      </c>
      <c r="G188" s="4" t="s">
        <v>864</v>
      </c>
    </row>
    <row r="189" spans="1:7" x14ac:dyDescent="0.25">
      <c r="A189" s="44"/>
      <c r="B189" s="46"/>
      <c r="C189" s="48"/>
      <c r="D189" s="42"/>
      <c r="E189" s="2">
        <v>0.16500000000000001</v>
      </c>
      <c r="F189" s="13" t="s">
        <v>678</v>
      </c>
      <c r="G189" s="4" t="s">
        <v>865</v>
      </c>
    </row>
    <row r="190" spans="1:7" ht="20.25" customHeight="1" x14ac:dyDescent="0.25">
      <c r="A190" s="43">
        <f>A188+1</f>
        <v>175</v>
      </c>
      <c r="B190" s="45" t="s">
        <v>264</v>
      </c>
      <c r="C190" s="47" t="s">
        <v>599</v>
      </c>
      <c r="D190" s="41" t="s">
        <v>315</v>
      </c>
      <c r="E190" s="2">
        <v>0.77500000000000002</v>
      </c>
      <c r="F190" s="13" t="s">
        <v>677</v>
      </c>
      <c r="G190" s="4" t="s">
        <v>866</v>
      </c>
    </row>
    <row r="191" spans="1:7" ht="23.25" customHeight="1" x14ac:dyDescent="0.25">
      <c r="A191" s="44"/>
      <c r="B191" s="46"/>
      <c r="C191" s="48"/>
      <c r="D191" s="42"/>
      <c r="E191" s="2">
        <v>0.111</v>
      </c>
      <c r="F191" s="13" t="s">
        <v>676</v>
      </c>
      <c r="G191" s="4" t="s">
        <v>867</v>
      </c>
    </row>
    <row r="192" spans="1:7" ht="45" x14ac:dyDescent="0.25">
      <c r="A192" s="38">
        <f>A190+1</f>
        <v>176</v>
      </c>
      <c r="B192" s="7" t="s">
        <v>266</v>
      </c>
      <c r="C192" s="1" t="s">
        <v>600</v>
      </c>
      <c r="D192" s="6" t="s">
        <v>316</v>
      </c>
      <c r="E192" s="2">
        <v>1.7</v>
      </c>
      <c r="F192" s="6"/>
      <c r="G192" s="4"/>
    </row>
    <row r="193" spans="1:7" ht="30" x14ac:dyDescent="0.25">
      <c r="A193" s="38">
        <f>A192+1</f>
        <v>177</v>
      </c>
      <c r="B193" s="7" t="s">
        <v>265</v>
      </c>
      <c r="C193" s="1" t="s">
        <v>601</v>
      </c>
      <c r="D193" s="6" t="s">
        <v>317</v>
      </c>
      <c r="E193" s="2">
        <v>0.2</v>
      </c>
      <c r="F193" s="6"/>
      <c r="G193" s="4"/>
    </row>
    <row r="194" spans="1:7" x14ac:dyDescent="0.25">
      <c r="A194" s="38">
        <f t="shared" ref="A194:A207" si="8">A193+1</f>
        <v>178</v>
      </c>
      <c r="B194" s="7" t="s">
        <v>434</v>
      </c>
      <c r="C194" s="1" t="s">
        <v>657</v>
      </c>
      <c r="D194" s="6" t="s">
        <v>435</v>
      </c>
      <c r="E194" s="2">
        <v>0.221</v>
      </c>
      <c r="F194" s="6" t="s">
        <v>918</v>
      </c>
      <c r="G194" s="4" t="s">
        <v>927</v>
      </c>
    </row>
    <row r="195" spans="1:7" x14ac:dyDescent="0.25">
      <c r="A195" s="38">
        <f t="shared" si="8"/>
        <v>179</v>
      </c>
      <c r="B195" s="7" t="s">
        <v>318</v>
      </c>
      <c r="C195" s="1" t="s">
        <v>602</v>
      </c>
      <c r="D195" s="6" t="s">
        <v>327</v>
      </c>
      <c r="E195" s="2">
        <v>1.07</v>
      </c>
      <c r="F195" s="6" t="s">
        <v>736</v>
      </c>
      <c r="G195" s="4" t="s">
        <v>868</v>
      </c>
    </row>
    <row r="196" spans="1:7" x14ac:dyDescent="0.25">
      <c r="A196" s="38">
        <f t="shared" si="8"/>
        <v>180</v>
      </c>
      <c r="B196" s="7" t="s">
        <v>319</v>
      </c>
      <c r="C196" s="1" t="s">
        <v>603</v>
      </c>
      <c r="D196" s="6" t="s">
        <v>328</v>
      </c>
      <c r="E196" s="2">
        <v>1.2949999999999999</v>
      </c>
      <c r="F196" s="13" t="s">
        <v>707</v>
      </c>
      <c r="G196" s="4" t="s">
        <v>869</v>
      </c>
    </row>
    <row r="197" spans="1:7" ht="41.25" customHeight="1" x14ac:dyDescent="0.25">
      <c r="A197" s="38">
        <f t="shared" si="8"/>
        <v>181</v>
      </c>
      <c r="B197" s="7" t="s">
        <v>320</v>
      </c>
      <c r="C197" s="1" t="s">
        <v>604</v>
      </c>
      <c r="D197" s="6" t="s">
        <v>329</v>
      </c>
      <c r="E197" s="2">
        <v>0.61199999999999999</v>
      </c>
      <c r="F197" s="31" t="s">
        <v>940</v>
      </c>
      <c r="G197" s="4"/>
    </row>
    <row r="198" spans="1:7" x14ac:dyDescent="0.25">
      <c r="A198" s="38">
        <f t="shared" si="8"/>
        <v>182</v>
      </c>
      <c r="B198" s="7" t="s">
        <v>321</v>
      </c>
      <c r="C198" s="1" t="s">
        <v>605</v>
      </c>
      <c r="D198" s="6" t="s">
        <v>330</v>
      </c>
      <c r="E198" s="2">
        <v>0.872</v>
      </c>
      <c r="F198" s="6" t="s">
        <v>766</v>
      </c>
      <c r="G198" s="4" t="s">
        <v>870</v>
      </c>
    </row>
    <row r="199" spans="1:7" x14ac:dyDescent="0.25">
      <c r="A199" s="38">
        <f t="shared" si="8"/>
        <v>183</v>
      </c>
      <c r="B199" s="7" t="s">
        <v>322</v>
      </c>
      <c r="C199" s="1" t="s">
        <v>606</v>
      </c>
      <c r="D199" s="6" t="s">
        <v>331</v>
      </c>
      <c r="E199" s="2">
        <v>0.53</v>
      </c>
      <c r="F199" s="6"/>
      <c r="G199" s="4"/>
    </row>
    <row r="200" spans="1:7" x14ac:dyDescent="0.25">
      <c r="A200" s="38">
        <f t="shared" si="8"/>
        <v>184</v>
      </c>
      <c r="B200" s="7" t="s">
        <v>323</v>
      </c>
      <c r="C200" s="1" t="s">
        <v>607</v>
      </c>
      <c r="D200" s="6" t="s">
        <v>332</v>
      </c>
      <c r="E200" s="2">
        <v>0.22</v>
      </c>
      <c r="F200" s="6"/>
      <c r="G200" s="4"/>
    </row>
    <row r="201" spans="1:7" x14ac:dyDescent="0.25">
      <c r="A201" s="38">
        <f t="shared" si="8"/>
        <v>185</v>
      </c>
      <c r="B201" s="7" t="s">
        <v>324</v>
      </c>
      <c r="C201" s="1" t="s">
        <v>608</v>
      </c>
      <c r="D201" s="6" t="s">
        <v>333</v>
      </c>
      <c r="E201" s="2">
        <v>0.16</v>
      </c>
      <c r="F201" s="6"/>
      <c r="G201" s="4"/>
    </row>
    <row r="202" spans="1:7" x14ac:dyDescent="0.25">
      <c r="A202" s="38">
        <f t="shared" si="8"/>
        <v>186</v>
      </c>
      <c r="B202" s="7" t="s">
        <v>325</v>
      </c>
      <c r="C202" s="1" t="s">
        <v>609</v>
      </c>
      <c r="D202" s="6" t="s">
        <v>334</v>
      </c>
      <c r="E202" s="2">
        <v>0.99</v>
      </c>
      <c r="F202" s="6"/>
      <c r="G202" s="4"/>
    </row>
    <row r="203" spans="1:7" x14ac:dyDescent="0.25">
      <c r="A203" s="38">
        <f t="shared" si="8"/>
        <v>187</v>
      </c>
      <c r="B203" s="6" t="s">
        <v>763</v>
      </c>
      <c r="C203" s="6"/>
      <c r="D203" s="6"/>
      <c r="E203" s="2">
        <v>1.252</v>
      </c>
      <c r="F203" s="6" t="s">
        <v>978</v>
      </c>
      <c r="G203" s="4" t="s">
        <v>979</v>
      </c>
    </row>
    <row r="204" spans="1:7" ht="30" x14ac:dyDescent="0.25">
      <c r="A204" s="38">
        <f t="shared" si="8"/>
        <v>188</v>
      </c>
      <c r="B204" s="17" t="s">
        <v>1006</v>
      </c>
      <c r="C204" s="1" t="s">
        <v>610</v>
      </c>
      <c r="D204" s="6" t="s">
        <v>335</v>
      </c>
      <c r="E204" s="2">
        <v>0.71899999999999997</v>
      </c>
      <c r="F204" s="6" t="s">
        <v>742</v>
      </c>
      <c r="G204" s="32" t="s">
        <v>787</v>
      </c>
    </row>
    <row r="205" spans="1:7" ht="30" x14ac:dyDescent="0.25">
      <c r="A205" s="38">
        <f t="shared" si="8"/>
        <v>189</v>
      </c>
      <c r="B205" s="16" t="s">
        <v>377</v>
      </c>
      <c r="C205" s="1" t="s">
        <v>611</v>
      </c>
      <c r="D205" s="6" t="s">
        <v>336</v>
      </c>
      <c r="E205" s="2">
        <v>0.157</v>
      </c>
      <c r="F205" s="6" t="s">
        <v>912</v>
      </c>
      <c r="G205" s="15" t="s">
        <v>871</v>
      </c>
    </row>
    <row r="206" spans="1:7" x14ac:dyDescent="0.25">
      <c r="A206" s="38">
        <f t="shared" si="8"/>
        <v>190</v>
      </c>
      <c r="B206" s="16" t="s">
        <v>326</v>
      </c>
      <c r="C206" s="1" t="s">
        <v>612</v>
      </c>
      <c r="D206" s="6" t="s">
        <v>337</v>
      </c>
      <c r="E206" s="2">
        <v>2.6019999999999999</v>
      </c>
      <c r="F206" s="13" t="s">
        <v>699</v>
      </c>
      <c r="G206" s="4" t="s">
        <v>936</v>
      </c>
    </row>
    <row r="207" spans="1:7" ht="30" x14ac:dyDescent="0.25">
      <c r="A207" s="38">
        <f t="shared" si="8"/>
        <v>191</v>
      </c>
      <c r="B207" s="7" t="s">
        <v>1007</v>
      </c>
      <c r="C207" s="1" t="s">
        <v>613</v>
      </c>
      <c r="D207" s="6" t="s">
        <v>338</v>
      </c>
      <c r="E207" s="2">
        <v>0.115</v>
      </c>
      <c r="F207" s="6" t="s">
        <v>743</v>
      </c>
      <c r="G207" s="4" t="s">
        <v>788</v>
      </c>
    </row>
    <row r="208" spans="1:7" x14ac:dyDescent="0.25">
      <c r="A208" s="39"/>
      <c r="B208" s="22"/>
      <c r="C208" s="22"/>
      <c r="D208" s="22"/>
      <c r="E208" s="23"/>
      <c r="F208" s="24"/>
      <c r="G208" s="4"/>
    </row>
    <row r="209" spans="1:7" x14ac:dyDescent="0.25">
      <c r="A209" s="38">
        <f>A207+1</f>
        <v>192</v>
      </c>
      <c r="B209" s="7" t="s">
        <v>339</v>
      </c>
      <c r="C209" s="1" t="s">
        <v>614</v>
      </c>
      <c r="D209" s="6" t="s">
        <v>352</v>
      </c>
      <c r="E209" s="2">
        <v>2.2559999999999998</v>
      </c>
      <c r="F209" s="13" t="s">
        <v>667</v>
      </c>
      <c r="G209" s="4" t="s">
        <v>789</v>
      </c>
    </row>
    <row r="210" spans="1:7" x14ac:dyDescent="0.25">
      <c r="A210" s="38">
        <f>A209+1</f>
        <v>193</v>
      </c>
      <c r="B210" s="7" t="s">
        <v>340</v>
      </c>
      <c r="C210" s="1" t="s">
        <v>615</v>
      </c>
      <c r="D210" s="6" t="s">
        <v>353</v>
      </c>
      <c r="E210" s="2">
        <v>2.17</v>
      </c>
      <c r="F210" s="13" t="s">
        <v>703</v>
      </c>
      <c r="G210" s="4" t="s">
        <v>872</v>
      </c>
    </row>
    <row r="211" spans="1:7" x14ac:dyDescent="0.25">
      <c r="A211" s="38">
        <f t="shared" ref="A211:A226" si="9">A210+1</f>
        <v>194</v>
      </c>
      <c r="B211" s="7" t="s">
        <v>341</v>
      </c>
      <c r="C211" s="1" t="s">
        <v>616</v>
      </c>
      <c r="D211" s="6" t="s">
        <v>354</v>
      </c>
      <c r="E211" s="2">
        <v>0.377</v>
      </c>
      <c r="F211" s="6" t="s">
        <v>920</v>
      </c>
      <c r="G211" s="4" t="s">
        <v>873</v>
      </c>
    </row>
    <row r="212" spans="1:7" x14ac:dyDescent="0.25">
      <c r="A212" s="38">
        <f t="shared" si="9"/>
        <v>195</v>
      </c>
      <c r="B212" s="7" t="s">
        <v>342</v>
      </c>
      <c r="C212" s="1" t="s">
        <v>617</v>
      </c>
      <c r="D212" s="6" t="s">
        <v>355</v>
      </c>
      <c r="E212" s="2">
        <v>0.623</v>
      </c>
      <c r="F212" s="13" t="s">
        <v>732</v>
      </c>
      <c r="G212" s="4" t="s">
        <v>874</v>
      </c>
    </row>
    <row r="213" spans="1:7" x14ac:dyDescent="0.25">
      <c r="A213" s="38">
        <f t="shared" si="9"/>
        <v>196</v>
      </c>
      <c r="B213" s="7" t="s">
        <v>343</v>
      </c>
      <c r="C213" s="1" t="s">
        <v>618</v>
      </c>
      <c r="D213" s="6" t="s">
        <v>356</v>
      </c>
      <c r="E213" s="2">
        <v>1.056</v>
      </c>
      <c r="F213" s="13" t="s">
        <v>693</v>
      </c>
      <c r="G213" s="4" t="s">
        <v>875</v>
      </c>
    </row>
    <row r="214" spans="1:7" x14ac:dyDescent="0.25">
      <c r="A214" s="38">
        <f t="shared" si="9"/>
        <v>197</v>
      </c>
      <c r="B214" s="7" t="s">
        <v>344</v>
      </c>
      <c r="C214" s="1" t="s">
        <v>619</v>
      </c>
      <c r="D214" s="6" t="s">
        <v>357</v>
      </c>
      <c r="E214" s="2">
        <v>0.41499999999999998</v>
      </c>
      <c r="F214" s="6" t="s">
        <v>919</v>
      </c>
      <c r="G214" s="4" t="s">
        <v>895</v>
      </c>
    </row>
    <row r="215" spans="1:7" x14ac:dyDescent="0.25">
      <c r="A215" s="38">
        <f t="shared" si="9"/>
        <v>198</v>
      </c>
      <c r="B215" s="7" t="s">
        <v>345</v>
      </c>
      <c r="C215" s="1" t="s">
        <v>620</v>
      </c>
      <c r="D215" s="6" t="s">
        <v>358</v>
      </c>
      <c r="E215" s="2">
        <v>0.44600000000000001</v>
      </c>
      <c r="F215" s="13" t="s">
        <v>695</v>
      </c>
      <c r="G215" s="4" t="s">
        <v>876</v>
      </c>
    </row>
    <row r="216" spans="1:7" x14ac:dyDescent="0.25">
      <c r="A216" s="38">
        <f t="shared" si="9"/>
        <v>199</v>
      </c>
      <c r="B216" s="7" t="s">
        <v>346</v>
      </c>
      <c r="C216" s="1" t="s">
        <v>621</v>
      </c>
      <c r="D216" s="6" t="s">
        <v>359</v>
      </c>
      <c r="E216" s="2">
        <v>0.47</v>
      </c>
      <c r="F216" s="13" t="s">
        <v>694</v>
      </c>
      <c r="G216" s="4" t="s">
        <v>877</v>
      </c>
    </row>
    <row r="217" spans="1:7" x14ac:dyDescent="0.25">
      <c r="A217" s="38">
        <f t="shared" si="9"/>
        <v>200</v>
      </c>
      <c r="B217" s="7" t="s">
        <v>347</v>
      </c>
      <c r="C217" s="1" t="s">
        <v>622</v>
      </c>
      <c r="D217" s="6" t="s">
        <v>360</v>
      </c>
      <c r="E217" s="2">
        <v>1.3759999999999999</v>
      </c>
      <c r="F217" s="6" t="s">
        <v>911</v>
      </c>
      <c r="G217" s="4" t="s">
        <v>896</v>
      </c>
    </row>
    <row r="218" spans="1:7" x14ac:dyDescent="0.25">
      <c r="A218" s="38">
        <f t="shared" si="9"/>
        <v>201</v>
      </c>
      <c r="B218" s="7" t="s">
        <v>348</v>
      </c>
      <c r="C218" s="1" t="s">
        <v>623</v>
      </c>
      <c r="D218" s="6" t="s">
        <v>361</v>
      </c>
      <c r="E218" s="2">
        <v>0.27600000000000002</v>
      </c>
      <c r="F218" s="6" t="s">
        <v>959</v>
      </c>
      <c r="G218" s="4" t="s">
        <v>960</v>
      </c>
    </row>
    <row r="219" spans="1:7" ht="30" x14ac:dyDescent="0.25">
      <c r="A219" s="38">
        <f t="shared" si="9"/>
        <v>202</v>
      </c>
      <c r="B219" s="7" t="s">
        <v>431</v>
      </c>
      <c r="C219" s="1" t="s">
        <v>651</v>
      </c>
      <c r="D219" s="6" t="s">
        <v>421</v>
      </c>
      <c r="E219" s="2">
        <v>0.62</v>
      </c>
      <c r="F219" s="6" t="s">
        <v>973</v>
      </c>
      <c r="G219" s="15" t="s">
        <v>995</v>
      </c>
    </row>
    <row r="220" spans="1:7" x14ac:dyDescent="0.25">
      <c r="A220" s="38">
        <f t="shared" si="9"/>
        <v>203</v>
      </c>
      <c r="B220" s="7" t="s">
        <v>349</v>
      </c>
      <c r="C220" s="1" t="s">
        <v>624</v>
      </c>
      <c r="D220" s="6" t="s">
        <v>362</v>
      </c>
      <c r="E220" s="2">
        <v>1.1399999999999999</v>
      </c>
      <c r="F220" s="6"/>
      <c r="G220" s="4"/>
    </row>
    <row r="221" spans="1:7" ht="17.25" customHeight="1" x14ac:dyDescent="0.25">
      <c r="A221" s="38">
        <f t="shared" si="9"/>
        <v>204</v>
      </c>
      <c r="B221" s="7" t="s">
        <v>350</v>
      </c>
      <c r="C221" s="1" t="s">
        <v>625</v>
      </c>
      <c r="D221" s="6" t="s">
        <v>363</v>
      </c>
      <c r="E221" s="2">
        <v>0.39</v>
      </c>
      <c r="F221" s="6"/>
      <c r="G221" s="4"/>
    </row>
    <row r="222" spans="1:7" x14ac:dyDescent="0.25">
      <c r="A222" s="38">
        <f t="shared" si="9"/>
        <v>205</v>
      </c>
      <c r="B222" s="16" t="s">
        <v>764</v>
      </c>
      <c r="C222" s="6"/>
      <c r="D222" s="6"/>
      <c r="E222" s="2">
        <v>0.59099999999999997</v>
      </c>
      <c r="F222" s="6"/>
      <c r="G222" s="4"/>
    </row>
    <row r="223" spans="1:7" x14ac:dyDescent="0.25">
      <c r="A223" s="38">
        <f t="shared" si="9"/>
        <v>206</v>
      </c>
      <c r="B223" s="7" t="s">
        <v>432</v>
      </c>
      <c r="C223" s="1" t="s">
        <v>652</v>
      </c>
      <c r="D223" s="6" t="s">
        <v>422</v>
      </c>
      <c r="E223" s="2">
        <v>0.95</v>
      </c>
      <c r="F223" s="6"/>
      <c r="G223" s="4"/>
    </row>
    <row r="224" spans="1:7" ht="30" customHeight="1" x14ac:dyDescent="0.25">
      <c r="A224" s="38">
        <f t="shared" si="9"/>
        <v>207</v>
      </c>
      <c r="B224" s="7" t="s">
        <v>1008</v>
      </c>
      <c r="C224" s="1" t="s">
        <v>626</v>
      </c>
      <c r="D224" s="6" t="s">
        <v>364</v>
      </c>
      <c r="E224" s="2">
        <v>7.1289999999999996</v>
      </c>
      <c r="F224" s="6" t="s">
        <v>746</v>
      </c>
      <c r="G224" s="4" t="s">
        <v>878</v>
      </c>
    </row>
    <row r="225" spans="1:7" x14ac:dyDescent="0.25">
      <c r="A225" s="38">
        <f t="shared" si="9"/>
        <v>208</v>
      </c>
      <c r="B225" s="7" t="s">
        <v>351</v>
      </c>
      <c r="C225" s="1" t="s">
        <v>627</v>
      </c>
      <c r="D225" s="6" t="s">
        <v>365</v>
      </c>
      <c r="E225" s="2">
        <v>1</v>
      </c>
      <c r="F225" s="6"/>
      <c r="G225" s="4"/>
    </row>
    <row r="226" spans="1:7" ht="30" x14ac:dyDescent="0.25">
      <c r="A226" s="38">
        <f t="shared" si="9"/>
        <v>209</v>
      </c>
      <c r="B226" s="7" t="s">
        <v>1009</v>
      </c>
      <c r="C226" s="1" t="s">
        <v>628</v>
      </c>
      <c r="D226" s="6" t="s">
        <v>366</v>
      </c>
      <c r="E226" s="2">
        <v>0.40899999999999997</v>
      </c>
      <c r="F226" s="6" t="s">
        <v>744</v>
      </c>
      <c r="G226" s="4" t="s">
        <v>790</v>
      </c>
    </row>
    <row r="227" spans="1:7" x14ac:dyDescent="0.25">
      <c r="A227" s="39"/>
      <c r="B227" s="22"/>
      <c r="C227" s="22"/>
      <c r="D227" s="22"/>
      <c r="E227" s="23"/>
      <c r="F227" s="24"/>
      <c r="G227" s="4"/>
    </row>
    <row r="228" spans="1:7" x14ac:dyDescent="0.25">
      <c r="A228" s="38">
        <f>A226+1</f>
        <v>210</v>
      </c>
      <c r="B228" s="7" t="s">
        <v>367</v>
      </c>
      <c r="C228" s="1" t="s">
        <v>629</v>
      </c>
      <c r="D228" s="6" t="s">
        <v>387</v>
      </c>
      <c r="E228" s="2">
        <v>0.34599999999999997</v>
      </c>
      <c r="F228" s="13" t="s">
        <v>692</v>
      </c>
      <c r="G228" s="4" t="s">
        <v>879</v>
      </c>
    </row>
    <row r="229" spans="1:7" x14ac:dyDescent="0.25">
      <c r="A229" s="38">
        <f>A228+1</f>
        <v>211</v>
      </c>
      <c r="B229" s="7" t="s">
        <v>368</v>
      </c>
      <c r="C229" s="1" t="s">
        <v>630</v>
      </c>
      <c r="D229" s="6" t="s">
        <v>388</v>
      </c>
      <c r="E229" s="2">
        <v>0.46</v>
      </c>
      <c r="F229" s="6"/>
      <c r="G229" s="4"/>
    </row>
    <row r="230" spans="1:7" x14ac:dyDescent="0.25">
      <c r="A230" s="38">
        <f t="shared" ref="A230:A242" si="10">A229+1</f>
        <v>212</v>
      </c>
      <c r="B230" s="7" t="s">
        <v>369</v>
      </c>
      <c r="C230" s="1" t="s">
        <v>631</v>
      </c>
      <c r="D230" s="6" t="s">
        <v>389</v>
      </c>
      <c r="E230" s="2">
        <v>1.103</v>
      </c>
      <c r="F230" s="13" t="s">
        <v>722</v>
      </c>
      <c r="G230" s="4" t="s">
        <v>880</v>
      </c>
    </row>
    <row r="231" spans="1:7" x14ac:dyDescent="0.25">
      <c r="A231" s="38">
        <f t="shared" si="10"/>
        <v>213</v>
      </c>
      <c r="B231" s="7" t="s">
        <v>370</v>
      </c>
      <c r="C231" s="1" t="s">
        <v>632</v>
      </c>
      <c r="D231" s="6" t="s">
        <v>390</v>
      </c>
      <c r="E231" s="2">
        <v>0.66300000000000003</v>
      </c>
      <c r="F231" s="13" t="s">
        <v>669</v>
      </c>
      <c r="G231" s="4" t="s">
        <v>881</v>
      </c>
    </row>
    <row r="232" spans="1:7" ht="24.75" customHeight="1" x14ac:dyDescent="0.25">
      <c r="A232" s="38">
        <f t="shared" si="10"/>
        <v>214</v>
      </c>
      <c r="B232" s="7" t="s">
        <v>371</v>
      </c>
      <c r="C232" s="1" t="s">
        <v>633</v>
      </c>
      <c r="D232" s="6" t="s">
        <v>391</v>
      </c>
      <c r="E232" s="2">
        <v>0.76</v>
      </c>
      <c r="F232" s="13" t="s">
        <v>660</v>
      </c>
      <c r="G232" s="19" t="s">
        <v>937</v>
      </c>
    </row>
    <row r="233" spans="1:7" x14ac:dyDescent="0.25">
      <c r="A233" s="38">
        <f t="shared" si="10"/>
        <v>215</v>
      </c>
      <c r="B233" s="7" t="s">
        <v>372</v>
      </c>
      <c r="C233" s="1" t="s">
        <v>634</v>
      </c>
      <c r="D233" s="6" t="s">
        <v>392</v>
      </c>
      <c r="E233" s="2">
        <v>1.38</v>
      </c>
      <c r="F233" s="13" t="s">
        <v>733</v>
      </c>
      <c r="G233" s="4" t="s">
        <v>882</v>
      </c>
    </row>
    <row r="234" spans="1:7" x14ac:dyDescent="0.25">
      <c r="A234" s="38">
        <f t="shared" si="10"/>
        <v>216</v>
      </c>
      <c r="B234" s="7" t="s">
        <v>427</v>
      </c>
      <c r="C234" s="1" t="s">
        <v>655</v>
      </c>
      <c r="D234" s="6" t="s">
        <v>428</v>
      </c>
      <c r="E234" s="2">
        <v>1.03</v>
      </c>
      <c r="F234" s="6"/>
      <c r="G234" s="4"/>
    </row>
    <row r="235" spans="1:7" x14ac:dyDescent="0.25">
      <c r="A235" s="38">
        <f t="shared" si="10"/>
        <v>217</v>
      </c>
      <c r="B235" s="7" t="s">
        <v>373</v>
      </c>
      <c r="C235" s="1" t="s">
        <v>635</v>
      </c>
      <c r="D235" s="6" t="s">
        <v>393</v>
      </c>
      <c r="E235" s="2">
        <v>1</v>
      </c>
      <c r="F235" s="6"/>
      <c r="G235" s="4"/>
    </row>
    <row r="236" spans="1:7" x14ac:dyDescent="0.25">
      <c r="A236" s="38">
        <f t="shared" si="10"/>
        <v>218</v>
      </c>
      <c r="B236" s="7" t="s">
        <v>374</v>
      </c>
      <c r="C236" s="1" t="s">
        <v>636</v>
      </c>
      <c r="D236" s="6" t="s">
        <v>394</v>
      </c>
      <c r="E236" s="2">
        <v>0.5</v>
      </c>
      <c r="F236" s="6"/>
      <c r="G236" s="4"/>
    </row>
    <row r="237" spans="1:7" x14ac:dyDescent="0.25">
      <c r="A237" s="38">
        <f t="shared" si="10"/>
        <v>219</v>
      </c>
      <c r="B237" s="7" t="s">
        <v>375</v>
      </c>
      <c r="C237" s="1" t="s">
        <v>637</v>
      </c>
      <c r="D237" s="6" t="s">
        <v>395</v>
      </c>
      <c r="E237" s="2">
        <v>0.37</v>
      </c>
      <c r="F237" s="6"/>
      <c r="G237" s="4"/>
    </row>
    <row r="238" spans="1:7" x14ac:dyDescent="0.25">
      <c r="A238" s="38">
        <f t="shared" si="10"/>
        <v>220</v>
      </c>
      <c r="B238" s="6" t="s">
        <v>765</v>
      </c>
      <c r="C238" s="6"/>
      <c r="D238" s="6"/>
      <c r="E238" s="2">
        <v>0.58599999999999997</v>
      </c>
      <c r="F238" s="6" t="s">
        <v>971</v>
      </c>
      <c r="G238" s="4" t="s">
        <v>972</v>
      </c>
    </row>
    <row r="239" spans="1:7" x14ac:dyDescent="0.25">
      <c r="A239" s="38">
        <f t="shared" si="10"/>
        <v>221</v>
      </c>
      <c r="B239" s="7" t="s">
        <v>376</v>
      </c>
      <c r="C239" s="1" t="s">
        <v>638</v>
      </c>
      <c r="D239" s="6" t="s">
        <v>396</v>
      </c>
      <c r="E239" s="2">
        <v>3.66</v>
      </c>
      <c r="F239" s="6"/>
      <c r="G239" s="4"/>
    </row>
    <row r="240" spans="1:7" x14ac:dyDescent="0.25">
      <c r="A240" s="38">
        <f t="shared" si="10"/>
        <v>222</v>
      </c>
      <c r="B240" s="7" t="s">
        <v>658</v>
      </c>
      <c r="C240" s="1" t="s">
        <v>639</v>
      </c>
      <c r="D240" s="6" t="s">
        <v>397</v>
      </c>
      <c r="E240" s="2">
        <v>1.234</v>
      </c>
      <c r="F240" s="6" t="s">
        <v>665</v>
      </c>
      <c r="G240" s="4" t="s">
        <v>938</v>
      </c>
    </row>
    <row r="241" spans="1:7" ht="15.75" x14ac:dyDescent="0.25">
      <c r="A241" s="38">
        <f t="shared" si="10"/>
        <v>223</v>
      </c>
      <c r="B241" s="33" t="s">
        <v>749</v>
      </c>
      <c r="C241" s="6"/>
      <c r="D241" s="6"/>
      <c r="E241" s="2">
        <v>0.12</v>
      </c>
      <c r="F241" s="6" t="s">
        <v>748</v>
      </c>
      <c r="G241" s="4" t="s">
        <v>791</v>
      </c>
    </row>
    <row r="242" spans="1:7" ht="30" x14ac:dyDescent="0.25">
      <c r="A242" s="38">
        <f t="shared" si="10"/>
        <v>224</v>
      </c>
      <c r="B242" s="7" t="s">
        <v>1010</v>
      </c>
      <c r="C242" s="1" t="s">
        <v>640</v>
      </c>
      <c r="D242" s="6" t="s">
        <v>398</v>
      </c>
      <c r="E242" s="2">
        <v>0.255</v>
      </c>
      <c r="F242" s="6" t="s">
        <v>745</v>
      </c>
      <c r="G242" s="19" t="s">
        <v>941</v>
      </c>
    </row>
    <row r="243" spans="1:7" x14ac:dyDescent="0.25">
      <c r="A243" s="39"/>
      <c r="B243" s="22"/>
      <c r="C243" s="22"/>
      <c r="D243" s="22"/>
      <c r="E243" s="23"/>
      <c r="F243" s="24"/>
      <c r="G243" s="4"/>
    </row>
    <row r="244" spans="1:7" x14ac:dyDescent="0.25">
      <c r="A244" s="38">
        <f>A242+1</f>
        <v>225</v>
      </c>
      <c r="B244" s="7" t="s">
        <v>399</v>
      </c>
      <c r="C244" s="1" t="s">
        <v>641</v>
      </c>
      <c r="D244" s="6" t="s">
        <v>407</v>
      </c>
      <c r="E244" s="2">
        <v>1.3</v>
      </c>
      <c r="F244" s="13" t="s">
        <v>662</v>
      </c>
      <c r="G244" s="4" t="s">
        <v>883</v>
      </c>
    </row>
    <row r="245" spans="1:7" x14ac:dyDescent="0.25">
      <c r="A245" s="38">
        <f>A244+1</f>
        <v>226</v>
      </c>
      <c r="B245" s="7" t="s">
        <v>400</v>
      </c>
      <c r="C245" s="1" t="s">
        <v>642</v>
      </c>
      <c r="D245" s="6" t="s">
        <v>408</v>
      </c>
      <c r="E245" s="2">
        <v>0.68400000000000005</v>
      </c>
      <c r="F245" s="13" t="s">
        <v>721</v>
      </c>
      <c r="G245" s="4" t="s">
        <v>884</v>
      </c>
    </row>
    <row r="246" spans="1:7" x14ac:dyDescent="0.25">
      <c r="A246" s="38">
        <f t="shared" ref="A246:A251" si="11">A245+1</f>
        <v>227</v>
      </c>
      <c r="B246" s="7" t="s">
        <v>401</v>
      </c>
      <c r="C246" s="1" t="s">
        <v>643</v>
      </c>
      <c r="D246" s="6" t="s">
        <v>409</v>
      </c>
      <c r="E246" s="2">
        <v>0.76</v>
      </c>
      <c r="F246" s="6"/>
      <c r="G246" s="4"/>
    </row>
    <row r="247" spans="1:7" x14ac:dyDescent="0.25">
      <c r="A247" s="38">
        <f t="shared" si="11"/>
        <v>228</v>
      </c>
      <c r="B247" s="7" t="s">
        <v>402</v>
      </c>
      <c r="C247" s="1" t="s">
        <v>644</v>
      </c>
      <c r="D247" s="6" t="s">
        <v>410</v>
      </c>
      <c r="E247" s="2">
        <v>0.62</v>
      </c>
      <c r="F247" s="6"/>
      <c r="G247" s="4"/>
    </row>
    <row r="248" spans="1:7" x14ac:dyDescent="0.25">
      <c r="A248" s="38">
        <f t="shared" si="11"/>
        <v>229</v>
      </c>
      <c r="B248" s="7" t="s">
        <v>403</v>
      </c>
      <c r="C248" s="1" t="s">
        <v>645</v>
      </c>
      <c r="D248" s="6" t="s">
        <v>411</v>
      </c>
      <c r="E248" s="2">
        <v>0.76700000000000002</v>
      </c>
      <c r="F248" s="6"/>
      <c r="G248" s="4" t="s">
        <v>928</v>
      </c>
    </row>
    <row r="249" spans="1:7" x14ac:dyDescent="0.25">
      <c r="A249" s="38">
        <f t="shared" si="11"/>
        <v>230</v>
      </c>
      <c r="B249" s="7" t="s">
        <v>404</v>
      </c>
      <c r="C249" s="1" t="s">
        <v>646</v>
      </c>
      <c r="D249" s="6" t="s">
        <v>412</v>
      </c>
      <c r="E249" s="2">
        <v>0.75</v>
      </c>
      <c r="F249" s="6"/>
      <c r="G249" s="4"/>
    </row>
    <row r="250" spans="1:7" x14ac:dyDescent="0.25">
      <c r="A250" s="38">
        <f t="shared" si="11"/>
        <v>231</v>
      </c>
      <c r="B250" s="7" t="s">
        <v>405</v>
      </c>
      <c r="C250" s="1" t="s">
        <v>647</v>
      </c>
      <c r="D250" s="6" t="s">
        <v>413</v>
      </c>
      <c r="E250" s="2">
        <v>0.44</v>
      </c>
      <c r="F250" s="6"/>
      <c r="G250" s="4"/>
    </row>
    <row r="251" spans="1:7" x14ac:dyDescent="0.25">
      <c r="A251" s="38">
        <f t="shared" si="11"/>
        <v>232</v>
      </c>
      <c r="B251" s="7" t="s">
        <v>406</v>
      </c>
      <c r="C251" s="1" t="s">
        <v>648</v>
      </c>
      <c r="D251" s="6" t="s">
        <v>414</v>
      </c>
      <c r="E251" s="2">
        <v>7</v>
      </c>
      <c r="F251" s="6"/>
      <c r="G251" s="4"/>
    </row>
    <row r="252" spans="1:7" x14ac:dyDescent="0.25">
      <c r="A252" s="38">
        <f>A251</f>
        <v>232</v>
      </c>
      <c r="B252" s="6" t="s">
        <v>1</v>
      </c>
      <c r="C252" s="6"/>
      <c r="D252" s="6"/>
      <c r="E252" s="8">
        <f>SUM(E5:E251)</f>
        <v>201.88099999999986</v>
      </c>
      <c r="F252" s="6"/>
      <c r="G252" s="4"/>
    </row>
    <row r="254" spans="1:7" x14ac:dyDescent="0.25">
      <c r="B254" s="34" t="s">
        <v>996</v>
      </c>
    </row>
    <row r="255" spans="1:7" x14ac:dyDescent="0.25">
      <c r="B255" s="3" t="s">
        <v>943</v>
      </c>
      <c r="C255" s="3" t="s">
        <v>945</v>
      </c>
    </row>
    <row r="256" spans="1:7" x14ac:dyDescent="0.25">
      <c r="B256" s="3" t="s">
        <v>944</v>
      </c>
      <c r="C256" s="3" t="s">
        <v>946</v>
      </c>
      <c r="G256" s="3" t="s">
        <v>993</v>
      </c>
    </row>
    <row r="257" spans="1:6" x14ac:dyDescent="0.25">
      <c r="B257" s="3" t="s">
        <v>951</v>
      </c>
    </row>
    <row r="258" spans="1:6" x14ac:dyDescent="0.25">
      <c r="B258" s="3" t="s">
        <v>952</v>
      </c>
    </row>
    <row r="260" spans="1:6" x14ac:dyDescent="0.25">
      <c r="D260" s="3" t="s">
        <v>949</v>
      </c>
      <c r="E260" s="35">
        <f>E5+E6+E7+E8+E9+E10+E12+E17+E20+E23+E24+E26+E27+E28+E31+E32+E33+E34+E35+E37+E38+E39+E40+E41+E42+E43+E44+E47+E49+E50+E52+E55+E57+E58+E61+E63+E64+E65+E70+E75+E76+E79+E80+E83+E86+E88+E90+E101+E104+E105+E108+E109+E110+E111+E115+E119+E126+E127+E129+E130+E131+E132+E134+E138+E139+E140+E141+E142+E143+E144+E145+E146+E148+E149+E151+E152+E154+E155+E156+E157+E158+E159+E162+E163+E164+E165+E166+E168+E169+E170+E171+E173+E174+E175+E178+E179+E181+E183+E184+E185+E186+E187+E188+E189+E190+E191+E194+E195+E196+E197+E198+E204+E205+E206+E207+E209+E210+E211+E212+E213+E214+E215+E216+E217+E224+E226+E228+E230+E231+E232+E233+E240+E241+E242+E244+E245+E238+E219+E218+E203+E176+E161+E160+E153+E136+E135+E122+E114+E92+E84+E73+E66+E60+E59+E16</f>
        <v>123.32000000000002</v>
      </c>
      <c r="F260" s="10" t="s">
        <v>1011</v>
      </c>
    </row>
    <row r="261" spans="1:6" x14ac:dyDescent="0.25">
      <c r="A261" s="40"/>
      <c r="B261" s="10"/>
      <c r="C261" s="10"/>
      <c r="D261" s="10" t="s">
        <v>950</v>
      </c>
      <c r="E261" s="36">
        <f>E252-E260</f>
        <v>78.560999999999837</v>
      </c>
    </row>
    <row r="262" spans="1:6" x14ac:dyDescent="0.25">
      <c r="A262" s="40"/>
      <c r="B262" s="10" t="s">
        <v>994</v>
      </c>
      <c r="C262" s="10"/>
      <c r="D262" s="10"/>
      <c r="E262" s="36"/>
    </row>
    <row r="263" spans="1:6" x14ac:dyDescent="0.25">
      <c r="A263" s="40"/>
      <c r="B263" s="10"/>
      <c r="C263" s="10"/>
      <c r="D263" s="10"/>
      <c r="E263" s="36"/>
    </row>
    <row r="264" spans="1:6" x14ac:dyDescent="0.25">
      <c r="A264" s="40"/>
      <c r="B264" s="10"/>
      <c r="C264" s="10"/>
      <c r="D264" s="10"/>
      <c r="E264" s="36"/>
    </row>
    <row r="265" spans="1:6" x14ac:dyDescent="0.25">
      <c r="A265" s="40"/>
      <c r="B265" s="10"/>
      <c r="C265" s="10"/>
      <c r="D265" s="10"/>
      <c r="E265" s="36"/>
    </row>
    <row r="266" spans="1:6" x14ac:dyDescent="0.25">
      <c r="A266" s="40"/>
      <c r="B266" s="10"/>
      <c r="C266" s="10"/>
      <c r="D266" s="10"/>
      <c r="E266" s="36"/>
    </row>
  </sheetData>
  <mergeCells count="30">
    <mergeCell ref="D2:G2"/>
    <mergeCell ref="A186:A187"/>
    <mergeCell ref="B186:B187"/>
    <mergeCell ref="C186:C187"/>
    <mergeCell ref="D186:D187"/>
    <mergeCell ref="H7:K7"/>
    <mergeCell ref="A144:A145"/>
    <mergeCell ref="B144:B145"/>
    <mergeCell ref="C144:C145"/>
    <mergeCell ref="D144:D145"/>
    <mergeCell ref="H127:O127"/>
    <mergeCell ref="H130:M130"/>
    <mergeCell ref="H134:M134"/>
    <mergeCell ref="C7:C8"/>
    <mergeCell ref="D7:D8"/>
    <mergeCell ref="D190:D191"/>
    <mergeCell ref="A190:A191"/>
    <mergeCell ref="B190:B191"/>
    <mergeCell ref="C190:C191"/>
    <mergeCell ref="D188:D189"/>
    <mergeCell ref="A3:G3"/>
    <mergeCell ref="A183:A184"/>
    <mergeCell ref="B183:B184"/>
    <mergeCell ref="C183:C184"/>
    <mergeCell ref="D183:D184"/>
    <mergeCell ref="A188:A189"/>
    <mergeCell ref="B188:B189"/>
    <mergeCell ref="C188:C189"/>
    <mergeCell ref="A7:A8"/>
    <mergeCell ref="B7:B8"/>
  </mergeCells>
  <pageMargins left="0.7" right="0.7" top="0.75" bottom="0.75" header="0.3" footer="0.3"/>
  <pageSetup paperSize="9" scale="6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дорог на 31.12.2022 г.</vt:lpstr>
      <vt:lpstr>'реестр дорог на 31.12.2022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ЦБ</cp:lastModifiedBy>
  <cp:lastPrinted>2023-03-01T04:33:57Z</cp:lastPrinted>
  <dcterms:created xsi:type="dcterms:W3CDTF">2014-09-11T03:45:33Z</dcterms:created>
  <dcterms:modified xsi:type="dcterms:W3CDTF">2023-03-01T06:59:56Z</dcterms:modified>
</cp:coreProperties>
</file>