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скважины" sheetId="10" r:id="rId1"/>
  </sheets>
  <calcPr calcId="162913"/>
</workbook>
</file>

<file path=xl/calcChain.xml><?xml version="1.0" encoding="utf-8"?>
<calcChain xmlns="http://schemas.openxmlformats.org/spreadsheetml/2006/main">
  <c r="F47" i="10" l="1"/>
  <c r="B6" i="10" l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52" i="10" l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l="1"/>
  <c r="B68" i="10" s="1"/>
  <c r="B69" i="10" s="1"/>
  <c r="B70" i="10" s="1"/>
  <c r="B71" i="10" l="1"/>
  <c r="B72" i="10" s="1"/>
  <c r="B73" i="10" s="1"/>
  <c r="B75" i="10" s="1"/>
  <c r="B76" i="10" s="1"/>
  <c r="B77" i="10" s="1"/>
  <c r="B78" i="10" s="1"/>
  <c r="B79" i="10" l="1"/>
  <c r="B80" i="10" s="1"/>
  <c r="B81" i="10" s="1"/>
  <c r="B82" i="10" s="1"/>
  <c r="B83" i="10" s="1"/>
  <c r="B84" i="10" s="1"/>
  <c r="B85" i="10" s="1"/>
  <c r="B86" i="10" s="1"/>
  <c r="B87" i="10" l="1"/>
  <c r="B88" i="10" s="1"/>
  <c r="B89" i="10" s="1"/>
  <c r="B90" i="10" s="1"/>
  <c r="B91" i="10" s="1"/>
  <c r="B93" i="10" s="1"/>
  <c r="B94" i="10" s="1"/>
  <c r="B95" i="10" s="1"/>
  <c r="B96" i="10" s="1"/>
  <c r="B97" i="10" s="1"/>
</calcChain>
</file>

<file path=xl/sharedStrings.xml><?xml version="1.0" encoding="utf-8"?>
<sst xmlns="http://schemas.openxmlformats.org/spreadsheetml/2006/main" count="518" uniqueCount="292">
  <si>
    <t>Постановление Верховного Совета Российской Федерации от 27.12.1991г.  №   3020-1 «О разграничении государственной собственности в РФ на федеральную собственность, государственную собственность республик в составе РФ ,краев, областей, автономной области, автономных округов, городов Москвы и Санкт-Петербурга и муниципальную собственность</t>
  </si>
  <si>
    <t>№ п/п</t>
  </si>
  <si>
    <t>Адрес</t>
  </si>
  <si>
    <t>№п/п</t>
  </si>
  <si>
    <t>Разрешение на ввод объекта в эксплуатацию от 28.12.2010 №RU18515000-29, выдавший орган:Администрация муниципального образования "Красногорский район"</t>
  </si>
  <si>
    <t>Удмуртская Республика, Красногорский район, д.Артык</t>
  </si>
  <si>
    <t>Удмуртская Республика, Красногорский район, д.Мухино</t>
  </si>
  <si>
    <t>Удмуртская Республика, Красногорский район, д.Бараны</t>
  </si>
  <si>
    <t>1 435 275,96</t>
  </si>
  <si>
    <t>Скважина с.Красногорское ул.Комсомольская</t>
  </si>
  <si>
    <t>132 838,00</t>
  </si>
  <si>
    <t>28 173,00</t>
  </si>
  <si>
    <t>Скважина 145 Агриколь ул.Восточная</t>
  </si>
  <si>
    <t>135 991,00</t>
  </si>
  <si>
    <t>548 000,00</t>
  </si>
  <si>
    <t>1 160 442,00</t>
  </si>
  <si>
    <t>115 084,00</t>
  </si>
  <si>
    <t>60 139,00</t>
  </si>
  <si>
    <t>8 987,00</t>
  </si>
  <si>
    <t>100 730,00</t>
  </si>
  <si>
    <t>55 703,00</t>
  </si>
  <si>
    <t>75 382,00</t>
  </si>
  <si>
    <t>Удмуртская Республика, Красногорский район, с.Васильевское</t>
  </si>
  <si>
    <t>Удмуртская Республика, Красногорский район, д. Большой Полом</t>
  </si>
  <si>
    <t>Кадастровый номер</t>
  </si>
  <si>
    <t>Наименование имущества</t>
  </si>
  <si>
    <t>№ скважины</t>
  </si>
  <si>
    <t>№ и дата регистрации в Росреестре,  кадастровый номер</t>
  </si>
  <si>
    <t>скважины и каптажи</t>
  </si>
  <si>
    <t>Скважина водозаборная</t>
  </si>
  <si>
    <t>Удмуртская Республика, Красногорский район, д. Коровкинцы</t>
  </si>
  <si>
    <t>№516</t>
  </si>
  <si>
    <t>отсутствует</t>
  </si>
  <si>
    <t>Удмуртская Республика, Красногорский район, д. Малая Игра</t>
  </si>
  <si>
    <t>№452</t>
  </si>
  <si>
    <t>Удмуртская Республика, Красногорский район, д. Ст. Кычино, д. Малягурт</t>
  </si>
  <si>
    <t>№758</t>
  </si>
  <si>
    <t>Удмуртская Республика, Красногорский район, д. Рябово</t>
  </si>
  <si>
    <t>№451</t>
  </si>
  <si>
    <t>Удмуртская Республика, Красногорский район, д. Тараканово</t>
  </si>
  <si>
    <t>№398</t>
  </si>
  <si>
    <t>Удмуртская Республика, Красногорский район, д. Тура</t>
  </si>
  <si>
    <t>№938</t>
  </si>
  <si>
    <t>Удмуртская Республика, Красногорский район, д. Юшур</t>
  </si>
  <si>
    <t>№288</t>
  </si>
  <si>
    <t>Удмуртская Республика, Красногорский район, д. Новый Караул</t>
  </si>
  <si>
    <t>№534</t>
  </si>
  <si>
    <t>№144</t>
  </si>
  <si>
    <t>Удмуртская Республика, Красногорский район, д. Каркалай</t>
  </si>
  <si>
    <t>№250</t>
  </si>
  <si>
    <t>Удмуртская Республика, Красногорский район, д. Мельниченки</t>
  </si>
  <si>
    <t>№148</t>
  </si>
  <si>
    <t>№421</t>
  </si>
  <si>
    <t>Удмуртская Республика, Красногорский район, д. Старый Кеновай</t>
  </si>
  <si>
    <t>№92</t>
  </si>
  <si>
    <t>Удмуртская Республика, Красногорский район, д. Чумаки</t>
  </si>
  <si>
    <t>№235</t>
  </si>
  <si>
    <t>Удмуртская Республика, Красногорский район, д. Шахрово</t>
  </si>
  <si>
    <t>№496</t>
  </si>
  <si>
    <t>Удмуртская Республика, Красногорский район, д. Бараны</t>
  </si>
  <si>
    <t>№497</t>
  </si>
  <si>
    <t>№300</t>
  </si>
  <si>
    <t>Удмуртская Республика, Красногорский район, д. Прохорово, д.Бурово</t>
  </si>
  <si>
    <t>№238</t>
  </si>
  <si>
    <t>Удмуртская Республика, Красногорский район, д. Вавилово</t>
  </si>
  <si>
    <t>№128</t>
  </si>
  <si>
    <t>Удмуртская Республика, Красногорский район, д. Удмуртский Караул</t>
  </si>
  <si>
    <t>№126</t>
  </si>
  <si>
    <t>Каптажное сооружение</t>
  </si>
  <si>
    <t>Удмуртская Республика, Красногорский район,д. Клабуки</t>
  </si>
  <si>
    <t>Удмуртская Республика, Красногорский район, д.Убытьдур, д.Потапово</t>
  </si>
  <si>
    <t xml:space="preserve">Водонапорные башни </t>
  </si>
  <si>
    <t xml:space="preserve">водонапорная башня </t>
  </si>
  <si>
    <t>Удмуртская Республика, Красногорский район, д. Клабуки</t>
  </si>
  <si>
    <t>Удмуртская Республика, Красногорский район, д. Малягурт, д.Ст. Кычино</t>
  </si>
  <si>
    <t>Удмуртская Республика, Красногорский район, д. Убытьдур, д.Потапово</t>
  </si>
  <si>
    <t>Удмуртская Республика, Красногорский район, д. Мухино</t>
  </si>
  <si>
    <t>Удмуртская Республика, Красногорский район, д. Ст. Кеновай</t>
  </si>
  <si>
    <t>Удмуртская Республика, Красногорский район, д. Удм. Караул</t>
  </si>
  <si>
    <t>Бочки</t>
  </si>
  <si>
    <t>бочка</t>
  </si>
  <si>
    <t>Удмуртская Республика, Красногорский район, д. Артык</t>
  </si>
  <si>
    <t>Наименование объекта</t>
  </si>
  <si>
    <t>Скважина №722 (Ботаниха)</t>
  </si>
  <si>
    <t>1972 г.</t>
  </si>
  <si>
    <t>1995 г.</t>
  </si>
  <si>
    <t>Скважина №261 с.Красногорское пер. Школьный</t>
  </si>
  <si>
    <t>водонапорная башня с.Кокман</t>
  </si>
  <si>
    <t>скважина   СПК Красногорское</t>
  </si>
  <si>
    <t>водонапорная башня  СПК Красногорское</t>
  </si>
  <si>
    <t>водонапорная башня с.Курья 25 куб. м</t>
  </si>
  <si>
    <t>в составе водопроводных сетей</t>
  </si>
  <si>
    <t>водонапорная башня с. Дебы</t>
  </si>
  <si>
    <t>водонапорная башня д.Багыр</t>
  </si>
  <si>
    <t>Балансовая стоимость</t>
  </si>
  <si>
    <t>Год ввода в эксплуатацию</t>
  </si>
  <si>
    <t>Документ основание</t>
  </si>
  <si>
    <t>2008 (не эксплуатируется)</t>
  </si>
  <si>
    <t>Вид пользования (пользователь)</t>
  </si>
  <si>
    <t>Аренда ООО "Энергия"</t>
  </si>
  <si>
    <t xml:space="preserve"> Водонапорная башня д.Тура</t>
  </si>
  <si>
    <t>Водонапорная башня д. Большой Полом</t>
  </si>
  <si>
    <t>хозяйственное ведение МУП ЖКС</t>
  </si>
  <si>
    <t>Постановление Администрации МО "Красногорский район" №121 от 01.02.2010</t>
  </si>
  <si>
    <t>Постановление Администрации от 2008 г., Разрешение  №15 от 28.12.2007года и №24 от 8.12.2007года  на ввод объекта в эксплуатацию</t>
  </si>
  <si>
    <t>Постановление Администрации МО "Красногорский район" от 27.12.2007</t>
  </si>
  <si>
    <t>Постановление Администрации МО "Красногорский район" от 27.12.2006</t>
  </si>
  <si>
    <t>Скважина водозаборная №338 д. Б.Полом</t>
  </si>
  <si>
    <t>Скважина водозаборная №938 д. Тура</t>
  </si>
  <si>
    <t>скважина с.Красногорское ул.Лесная</t>
  </si>
  <si>
    <t>скважина №359 с.Красногорское пер.Нагорный</t>
  </si>
  <si>
    <t xml:space="preserve">П369 от 21.06.2005 г., Постановление Администрации муниципального образования «Красногорский район» от 04.04.2005года № 187 «О приеме в муниципальную собственность здания Курьинской средней школы с котельной и объектами инфраструктуры»
</t>
  </si>
  <si>
    <t>Постановление Администрации муниципального образования «Красногорский район» Удмуртской Республики «О постановке на учет вновь построенного объекта «Сети водоснабжения в с.Кокман  Красногорского района» от 31.12.2009 №1070.</t>
  </si>
  <si>
    <t>скважина № 20936 с.Кокман ул. Центральная</t>
  </si>
  <si>
    <t>АРТСкважина с.Курья №669А ул. Строительная</t>
  </si>
  <si>
    <t>Скважина №365 д.Зотово ул. Сиреневая</t>
  </si>
  <si>
    <t>Постановление Администрации муниципального образования «Красногорский район» Удмуртской Республики «О принятии в муниципальную собственность объекта  «Сети водоснабжения в с.Дебы  Красногорского района УР» от 31.12.2010 №1233.</t>
  </si>
  <si>
    <t>скважина 25982 с.Красногорское ул.Луначарского</t>
  </si>
  <si>
    <t>УР, с. Красногорское, ул. Комсомольская</t>
  </si>
  <si>
    <t>Скважина №791 д. Багыр</t>
  </si>
  <si>
    <t>Скважина №536 д. Багыр, ул. Новая</t>
  </si>
  <si>
    <t>УР, с. Красногорское</t>
  </si>
  <si>
    <t>была скважина ул. 9мая и водонапорная башня по Монтажников</t>
  </si>
  <si>
    <t>скважина И-93-89 с водонапорной башней ул. Труда</t>
  </si>
  <si>
    <t>УР, с. Красногорское, ул. Труда, сооружение 1В</t>
  </si>
  <si>
    <t>УР, с. Красногорское, ул. Монтажников, сооружение 2В</t>
  </si>
  <si>
    <t xml:space="preserve">скважина ПМК №767  с водонапорной башней пер.Льнозаводской </t>
  </si>
  <si>
    <t>УР, с. Красногорское, пер. Льнозаводской, сооружение 4А</t>
  </si>
  <si>
    <t>УР, с. Красногорское, ул. Советская,  сооружение 9Б</t>
  </si>
  <si>
    <t>УР, с. Красногорское, ул. Труда, сооружение 32 А</t>
  </si>
  <si>
    <t>УР, д. Агриколь, ул. Восточная</t>
  </si>
  <si>
    <t>УР, с. Курья, ул. Строительная</t>
  </si>
  <si>
    <t>УР, с. Кокман, ул. Центральная</t>
  </si>
  <si>
    <t>УР, с. Архангельское</t>
  </si>
  <si>
    <t>УР, д. Зотово</t>
  </si>
  <si>
    <t>УР, д. Зотово, ул. Сиреневая</t>
  </si>
  <si>
    <t>Скважина №811  д.Зотово</t>
  </si>
  <si>
    <t>не используется</t>
  </si>
  <si>
    <t>Водонапорная башня (Ботаниха)</t>
  </si>
  <si>
    <t>глубина залегания 120 м.</t>
  </si>
  <si>
    <t>скважина № 50986 ул. Луначарского</t>
  </si>
  <si>
    <t>скважина № И-03-87 ул. Монтажников</t>
  </si>
  <si>
    <t>глубина 96 м</t>
  </si>
  <si>
    <t>глубина 127 м</t>
  </si>
  <si>
    <t>скважина №58-95 ул. Труда</t>
  </si>
  <si>
    <t>протяженность 46 м, глубина 120 м, объем 200 куб.м, высота 25 м</t>
  </si>
  <si>
    <t>протяженность 35 м, глубина 125 м, объем 25 куб.м, высота 8 м</t>
  </si>
  <si>
    <t>была Комсомольская</t>
  </si>
  <si>
    <t>Скважина №749 с.Архангельское</t>
  </si>
  <si>
    <t>1970 (2008)</t>
  </si>
  <si>
    <t>нет воды, не эксплуатируется</t>
  </si>
  <si>
    <t>2011 (2005?)</t>
  </si>
  <si>
    <t>1983 (2010?)</t>
  </si>
  <si>
    <t>1969 (2010?)</t>
  </si>
  <si>
    <t>передали в муп</t>
  </si>
  <si>
    <t>глубина 113 м</t>
  </si>
  <si>
    <t>глубина 93</t>
  </si>
  <si>
    <t>площадь застройки 2,8 кв.м</t>
  </si>
  <si>
    <t>Удмуртская Республика, Красногорский район, д. Ботаниха</t>
  </si>
  <si>
    <t>глубина 85 м</t>
  </si>
  <si>
    <t>Постановление Администрации МО "Красногорский район" №121 от 01.02.2011</t>
  </si>
  <si>
    <t xml:space="preserve">скважина №И-07-91 с.Валамаз ул.Павлова </t>
  </si>
  <si>
    <t>скважина №131 д. Агриколь,  ул.Восточная</t>
  </si>
  <si>
    <t>объем 50 куб.м, высота 16 м</t>
  </si>
  <si>
    <t>водонапорная башня</t>
  </si>
  <si>
    <t>УР с. Валамаз, ул. Мелиораторов</t>
  </si>
  <si>
    <t>УР, с. Валамаз, ул. Мелиораторов</t>
  </si>
  <si>
    <t>скважина  12-130-РЭС  с. Валамаз</t>
  </si>
  <si>
    <t>Удмуртская Республика, Красногорский район, с. Валамаз, ул. Павлова</t>
  </si>
  <si>
    <t>глубина 100</t>
  </si>
  <si>
    <t xml:space="preserve">скважина </t>
  </si>
  <si>
    <t>УР с. Валамаз, ул. 2-я Крестьянская</t>
  </si>
  <si>
    <t>глубина 120</t>
  </si>
  <si>
    <t>Скважина № И35-85 ул. Советская (была Комсомольская)</t>
  </si>
  <si>
    <t>1974 (замена в 2015 г.)</t>
  </si>
  <si>
    <t>Хозяйственное ведение
18:15:087001:320-18/117/2021-2
29.12.2021 17:03:05</t>
  </si>
  <si>
    <t>Хозяйственное ведение
18:15:087001:319-18/117/2021-2
29.12.2021 17:03:05</t>
  </si>
  <si>
    <t>Хозяйственное ведение
18:15:070001:141-18/117/2021-2
29.12.2021 17:03:05</t>
  </si>
  <si>
    <t>Хозяйственное ведение
18:15:001001:385-18/117/2021-2
29.12.2021 17:10:39</t>
  </si>
  <si>
    <t>хозяйственное ведение МУП ЖКС
18:15:001001:386-18/117/2021-2
29.12.2021 17:10:39</t>
  </si>
  <si>
    <t>Собственность
18:15:033002:1229-18/123/2022-1
17.03.2022 18:23:15</t>
  </si>
  <si>
    <t>МУП ЖКС</t>
  </si>
  <si>
    <t>высота 18, объем 100</t>
  </si>
  <si>
    <t>Собственность
18:15:033002:1228-18/123/2022-1
17.03.2022 18:16:48</t>
  </si>
  <si>
    <t>18:15:052030:608-18/116/2022-3 от 21/04/2022</t>
  </si>
  <si>
    <t>18:15:052043:265-18/116/2022-3 от 21.04.2022</t>
  </si>
  <si>
    <t>18:15:087001:319-18/063/2022-4 от 21.04.2022</t>
  </si>
  <si>
    <t>18:15:052001:629-18/075/2022-3 от 21.04.2022</t>
  </si>
  <si>
    <t>Регистрация (собственность)</t>
  </si>
  <si>
    <t>18:15:052001:631-18/058/2022-3 от 22.04.2022</t>
  </si>
  <si>
    <t>18:15:052001:630-18/058/2022-3 от 22.04.2022</t>
  </si>
  <si>
    <t>18:15:052030:608</t>
  </si>
  <si>
    <t>18:15:052043:265</t>
  </si>
  <si>
    <t>18:15:052001:629</t>
  </si>
  <si>
    <t>18:15:052043:264</t>
  </si>
  <si>
    <t>18:15:052086:197</t>
  </si>
  <si>
    <t>18:15:013001:434</t>
  </si>
  <si>
    <t>18:15:013001:437</t>
  </si>
  <si>
    <t>18:15:052001:631</t>
  </si>
  <si>
    <t>18:15:052051:214</t>
  </si>
  <si>
    <t>18:15:052001:630</t>
  </si>
  <si>
    <t>18:15:033002:1229</t>
  </si>
  <si>
    <t>18:15:033002:1228</t>
  </si>
  <si>
    <t>18:15:033002:1222</t>
  </si>
  <si>
    <t>18:15:087001:320</t>
  </si>
  <si>
    <t>18:15:087001:319</t>
  </si>
  <si>
    <t>18:15:070001:141</t>
  </si>
  <si>
    <t>18:15:001001:385</t>
  </si>
  <si>
    <t>18:15:001001:386</t>
  </si>
  <si>
    <t>18:15:013001:434-18/063/2022-3 от 21.04.2022</t>
  </si>
  <si>
    <t>18:15:001001:385-18/063/2022-4 от 21.04.2022</t>
  </si>
  <si>
    <t>18:15:087001:320-18/063/2022-4 от 21.04.2022</t>
  </si>
  <si>
    <t>18:15:013001:437-18/063/2022-3 от 21.04.2022</t>
  </si>
  <si>
    <t>18:15:001001:386-18/116/2022-4 от 22.04.2022</t>
  </si>
  <si>
    <t>18:15:052043:264-18/063/2022-3 от 25.04.2022</t>
  </si>
  <si>
    <t>18:15:052086:197-18/072/2022-3 от 25.04.2022</t>
  </si>
  <si>
    <t>18:15:033002:1222-18/072/2022-3 от 22.04.2022</t>
  </si>
  <si>
    <t>18:15:052051:214-18/072/2022-3 от 26.04.2022</t>
  </si>
  <si>
    <t>18:15:021002:682</t>
  </si>
  <si>
    <t>глубина 80 м</t>
  </si>
  <si>
    <t>18:15:070001:141-18/119/2022-4 от 25.04.2022</t>
  </si>
  <si>
    <t>18:15:021002:682-18/075/2022-3 от 18.05.2022</t>
  </si>
  <si>
    <t>отправить на межевание</t>
  </si>
  <si>
    <t xml:space="preserve">Водонапорная башня с.Архангельское </t>
  </si>
  <si>
    <t>глубина 102</t>
  </si>
  <si>
    <t>18:15:005001:718</t>
  </si>
  <si>
    <t>Удмуртская Республика, Красногорский район, д. Багыр</t>
  </si>
  <si>
    <t xml:space="preserve">Собственность
18:15:005001:718-18/114/2022-1
09.08.2022 </t>
  </si>
  <si>
    <t xml:space="preserve">скважина № 813  с.Архангельское </t>
  </si>
  <si>
    <t>глубина 125 м</t>
  </si>
  <si>
    <t>18:15:023002:484</t>
  </si>
  <si>
    <t>Собственность
18:15:023002:484-18/065/2022-1
15.08.2022 16:15:08</t>
  </si>
  <si>
    <t>18:15:023002:483</t>
  </si>
  <si>
    <t>высота 16, объем 50</t>
  </si>
  <si>
    <t>18:15:023002:483-18/062/2022-1 от 13.08.2022</t>
  </si>
  <si>
    <t>ЗУ 18:15:005001:408</t>
  </si>
  <si>
    <t>глубина 98 м</t>
  </si>
  <si>
    <t>18:15:024001:425</t>
  </si>
  <si>
    <t xml:space="preserve">Собственность
18:15:024001:425-18/058/2022-1
24.08.2022 </t>
  </si>
  <si>
    <t>не эксплутируется</t>
  </si>
  <si>
    <t>глубина 121</t>
  </si>
  <si>
    <t>18:15:023002:482</t>
  </si>
  <si>
    <t>Собственность
18:15:023002:482-18/119/2022-1
11.08.2022 15:26:01</t>
  </si>
  <si>
    <t>Удмуртская Республика, Красногорский район, с. Архангельское</t>
  </si>
  <si>
    <t>скважина с насосом с.Курья №669</t>
  </si>
  <si>
    <t xml:space="preserve">ЗУ 18:15:024001:269 </t>
  </si>
  <si>
    <t>18:15:024001:426</t>
  </si>
  <si>
    <t>объем 50 куб.м, высота 14 м</t>
  </si>
  <si>
    <t>Собственность
18:15:024001:426-18/072/2022-1
29.09.2022 10:13:31</t>
  </si>
  <si>
    <t>Хозяйственное ведение МУП ЖКС
18:15:033002:1222-18/075/2022-4
21.10.2022 05:03:03</t>
  </si>
  <si>
    <t xml:space="preserve">Хозяйственное ведение МУП ЖКС
18:15:033002:1228-18/059/2022-2
19.10.2022 </t>
  </si>
  <si>
    <t xml:space="preserve">МУП ЖКС Хозяйственное ведение
18:15:033002:1229-18/058/2022-2
20.10.2022 </t>
  </si>
  <si>
    <t>с. Красногорское, ул. 60 лет Удмуртии, сооружение 1</t>
  </si>
  <si>
    <t>с. Красногорская, ул. Лесная</t>
  </si>
  <si>
    <t>объем 25 куб.м, высота 19,4 м</t>
  </si>
  <si>
    <t>Собственность
18:15:005001:723-18/072/2022-1
14.12.2022 06:54:05</t>
  </si>
  <si>
    <t>18:15:005001:723</t>
  </si>
  <si>
    <t>Удмуртская Республика, Красногорский район, с. Дебы</t>
  </si>
  <si>
    <t>2010 (1977 г по выписке неправильно)</t>
  </si>
  <si>
    <t>2011 (1977 г по выписке неправильно)</t>
  </si>
  <si>
    <t>18:15:005001:722</t>
  </si>
  <si>
    <t>Собственность
18:15:005001:722-18/064/2022-1
13.12.2022 14:05:46</t>
  </si>
  <si>
    <t>водонапорная башня пер. Нагорный</t>
  </si>
  <si>
    <t>включить в Реестр по итогам инвентаризации</t>
  </si>
  <si>
    <t>глубина 120 м</t>
  </si>
  <si>
    <t>18:15:041001:216</t>
  </si>
  <si>
    <t>Собственность
18:15:041001:216-18/073/2022-1
16.12.2022 13:00:24</t>
  </si>
  <si>
    <t>объем 25, высота 21 м</t>
  </si>
  <si>
    <t>18:15:049002:631</t>
  </si>
  <si>
    <t xml:space="preserve">Собственность
18:15:049002:631-18/075/2022-1
16.12.2022 </t>
  </si>
  <si>
    <t>18:15:054002:568</t>
  </si>
  <si>
    <t>Удмуртская Республика, Красногорский район, с. Курья</t>
  </si>
  <si>
    <t xml:space="preserve">Собственность
18:15:054002:568-18/058/2022-1
19.12.2022 </t>
  </si>
  <si>
    <t>глубина 68</t>
  </si>
  <si>
    <t>объем 25 куб. м, высота 19,4 м</t>
  </si>
  <si>
    <t>18:15:054001:415</t>
  </si>
  <si>
    <t xml:space="preserve">Собственность
18:15:054001:415-18/072/2022-1
19.12.2022 </t>
  </si>
  <si>
    <t>18:15:054002:569</t>
  </si>
  <si>
    <t xml:space="preserve">Собственность
18:15:054002:569-18/123/2022-1
19.12.2022 </t>
  </si>
  <si>
    <t>18:15:052032:192</t>
  </si>
  <si>
    <t>Аренда ООО Энергия</t>
  </si>
  <si>
    <t>Собственность
18:15:052032:192-18/058/2022-1
24.12.2022</t>
  </si>
  <si>
    <t>глубина 68 м</t>
  </si>
  <si>
    <t>Удмуртская Республика, Красногорский  район, 
 село Красногорское, ул. Луначарского, сооружение 1А</t>
  </si>
  <si>
    <t>Удмуртская Республика, Красногорский  район, 
 село Красногорское, ул. Луначарского, сооружение 54А</t>
  </si>
  <si>
    <t>Удмуртская Республика, Красногорский , село Красногорское, пер. Школьный, сооружение 2А</t>
  </si>
  <si>
    <t>Скважины и водопроводные башни, находящиеся в составе водопроводных сетей.</t>
  </si>
  <si>
    <t>УР, с. Кокман</t>
  </si>
  <si>
    <t>ЗУ</t>
  </si>
  <si>
    <t>Характеристики</t>
  </si>
  <si>
    <t>Перечень скважин и водонапорных башен, находящихся в собственности муниципального образования "Муниципальный округ Красногорский район Удмуртской Республики" на 01.01.2023 г.</t>
  </si>
  <si>
    <t>Приложение №3 к Постановлению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</si>
</sst>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_₽"/>
    <numFmt numFmtId="167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name val="Arial"/>
      <family val="2"/>
    </font>
    <font>
      <sz val="9"/>
      <color theme="9" tint="-0.499984740745262"/>
      <name val="Calibri"/>
      <family val="2"/>
      <scheme val="minor"/>
    </font>
    <font>
      <sz val="14"/>
      <color theme="9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167" fontId="13" fillId="0" borderId="0" applyFont="0" applyFill="0" applyBorder="0" applyAlignment="0" applyProtection="0"/>
    <xf numFmtId="0" fontId="16" fillId="0" borderId="0"/>
  </cellStyleXfs>
  <cellXfs count="73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11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9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6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6" fillId="2" borderId="0" xfId="0" applyFont="1" applyFill="1"/>
    <xf numFmtId="0" fontId="4" fillId="2" borderId="0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wrapText="1"/>
    </xf>
    <xf numFmtId="0" fontId="18" fillId="2" borderId="0" xfId="0" applyFont="1" applyFill="1"/>
    <xf numFmtId="0" fontId="17" fillId="2" borderId="0" xfId="0" applyFont="1" applyFill="1"/>
    <xf numFmtId="0" fontId="4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9"/>
  <sheetViews>
    <sheetView tabSelected="1" topLeftCell="A4" zoomScaleNormal="100" workbookViewId="0">
      <selection activeCell="E6" sqref="E6"/>
    </sheetView>
  </sheetViews>
  <sheetFormatPr defaultRowHeight="15" x14ac:dyDescent="0.25"/>
  <cols>
    <col min="1" max="1" width="9.140625" style="2"/>
    <col min="2" max="2" width="6.5703125" style="2" customWidth="1"/>
    <col min="3" max="3" width="21" style="43" customWidth="1"/>
    <col min="4" max="4" width="25.7109375" style="5" customWidth="1"/>
    <col min="5" max="5" width="12.7109375" style="50" customWidth="1"/>
    <col min="6" max="6" width="14.42578125" style="2" customWidth="1"/>
    <col min="7" max="7" width="24.28515625" style="51" customWidth="1"/>
    <col min="8" max="8" width="16.7109375" style="2" customWidth="1"/>
    <col min="9" max="9" width="18" style="2" customWidth="1"/>
    <col min="10" max="10" width="17.28515625" style="69" customWidth="1"/>
    <col min="11" max="11" width="24.140625" style="69" customWidth="1"/>
    <col min="12" max="12" width="23.5703125" style="2" customWidth="1"/>
    <col min="13" max="13" width="15.28515625" style="2" customWidth="1"/>
    <col min="14" max="16384" width="9.140625" style="2"/>
  </cols>
  <sheetData>
    <row r="1" spans="2:13" ht="37.5" customHeight="1" x14ac:dyDescent="0.25">
      <c r="J1" s="52" t="s">
        <v>291</v>
      </c>
      <c r="K1" s="52"/>
    </row>
    <row r="2" spans="2:13" ht="21" customHeight="1" x14ac:dyDescent="0.25">
      <c r="B2" s="53" t="s">
        <v>290</v>
      </c>
      <c r="C2" s="53"/>
      <c r="D2" s="53"/>
      <c r="E2" s="53"/>
      <c r="F2" s="53"/>
      <c r="G2" s="53"/>
      <c r="H2" s="53"/>
      <c r="I2" s="53"/>
      <c r="J2" s="53"/>
      <c r="K2" s="53"/>
    </row>
    <row r="3" spans="2:13" ht="31.5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3" ht="53.25" customHeight="1" x14ac:dyDescent="0.25">
      <c r="B4" s="22" t="s">
        <v>1</v>
      </c>
      <c r="C4" s="10" t="s">
        <v>82</v>
      </c>
      <c r="D4" s="55" t="s">
        <v>2</v>
      </c>
      <c r="E4" s="7" t="s">
        <v>95</v>
      </c>
      <c r="F4" s="27" t="s">
        <v>94</v>
      </c>
      <c r="G4" s="56" t="s">
        <v>96</v>
      </c>
      <c r="H4" s="27" t="s">
        <v>24</v>
      </c>
      <c r="I4" s="27" t="s">
        <v>188</v>
      </c>
      <c r="J4" s="11" t="s">
        <v>98</v>
      </c>
      <c r="K4" s="27" t="s">
        <v>289</v>
      </c>
      <c r="L4" s="57" t="s">
        <v>288</v>
      </c>
      <c r="M4" s="15"/>
    </row>
    <row r="5" spans="2:13" ht="44.25" customHeight="1" x14ac:dyDescent="0.25">
      <c r="B5" s="4">
        <v>1</v>
      </c>
      <c r="C5" s="18" t="s">
        <v>9</v>
      </c>
      <c r="D5" s="30" t="s">
        <v>118</v>
      </c>
      <c r="E5" s="12" t="s">
        <v>97</v>
      </c>
      <c r="F5" s="23">
        <v>840510</v>
      </c>
      <c r="G5" s="58" t="s">
        <v>104</v>
      </c>
      <c r="H5" s="13"/>
      <c r="I5" s="4"/>
      <c r="J5" s="11" t="s">
        <v>99</v>
      </c>
      <c r="K5" s="2"/>
      <c r="L5" s="15"/>
      <c r="M5" s="11" t="s">
        <v>239</v>
      </c>
    </row>
    <row r="6" spans="2:13" ht="54" customHeight="1" x14ac:dyDescent="0.25">
      <c r="B6" s="4">
        <f>B5+1</f>
        <v>2</v>
      </c>
      <c r="C6" s="18" t="s">
        <v>173</v>
      </c>
      <c r="D6" s="30" t="s">
        <v>128</v>
      </c>
      <c r="E6" s="12">
        <v>1985</v>
      </c>
      <c r="F6" s="23">
        <v>118649</v>
      </c>
      <c r="G6" s="59" t="s">
        <v>0</v>
      </c>
      <c r="H6" s="60" t="s">
        <v>191</v>
      </c>
      <c r="I6" s="17" t="s">
        <v>184</v>
      </c>
      <c r="J6" s="11" t="s">
        <v>99</v>
      </c>
      <c r="K6" s="11" t="s">
        <v>139</v>
      </c>
      <c r="L6" s="15"/>
      <c r="M6" s="15"/>
    </row>
    <row r="7" spans="2:13" ht="54" customHeight="1" x14ac:dyDescent="0.25">
      <c r="B7" s="4">
        <f t="shared" ref="B7:B46" si="0">B6+1</f>
        <v>3</v>
      </c>
      <c r="C7" s="18" t="s">
        <v>117</v>
      </c>
      <c r="D7" s="30" t="s">
        <v>283</v>
      </c>
      <c r="E7" s="22">
        <v>1982</v>
      </c>
      <c r="F7" s="23" t="s">
        <v>13</v>
      </c>
      <c r="G7" s="59" t="s">
        <v>0</v>
      </c>
      <c r="H7" s="60" t="s">
        <v>192</v>
      </c>
      <c r="I7" s="16" t="s">
        <v>185</v>
      </c>
      <c r="J7" s="11" t="s">
        <v>99</v>
      </c>
      <c r="K7" s="11" t="s">
        <v>139</v>
      </c>
      <c r="L7" s="15"/>
      <c r="M7" s="15"/>
    </row>
    <row r="8" spans="2:13" ht="53.25" customHeight="1" x14ac:dyDescent="0.25">
      <c r="B8" s="4">
        <f t="shared" si="0"/>
        <v>4</v>
      </c>
      <c r="C8" s="18" t="s">
        <v>140</v>
      </c>
      <c r="D8" s="30" t="s">
        <v>284</v>
      </c>
      <c r="E8" s="25" t="s">
        <v>84</v>
      </c>
      <c r="F8" s="23" t="s">
        <v>21</v>
      </c>
      <c r="G8" s="59" t="s">
        <v>0</v>
      </c>
      <c r="H8" s="60" t="s">
        <v>194</v>
      </c>
      <c r="I8" s="17" t="s">
        <v>214</v>
      </c>
      <c r="J8" s="11" t="s">
        <v>99</v>
      </c>
      <c r="K8" s="61" t="s">
        <v>139</v>
      </c>
      <c r="L8" s="15"/>
      <c r="M8" s="15"/>
    </row>
    <row r="9" spans="2:13" ht="53.25" customHeight="1" x14ac:dyDescent="0.25">
      <c r="B9" s="4">
        <f t="shared" si="0"/>
        <v>5</v>
      </c>
      <c r="C9" s="18" t="s">
        <v>141</v>
      </c>
      <c r="D9" s="30" t="s">
        <v>125</v>
      </c>
      <c r="E9" s="22">
        <v>1987</v>
      </c>
      <c r="F9" s="23">
        <v>21599</v>
      </c>
      <c r="G9" s="59" t="s">
        <v>0</v>
      </c>
      <c r="H9" s="60" t="s">
        <v>193</v>
      </c>
      <c r="I9" s="17" t="s">
        <v>187</v>
      </c>
      <c r="J9" s="11" t="s">
        <v>99</v>
      </c>
      <c r="K9" s="61" t="s">
        <v>139</v>
      </c>
      <c r="L9" s="15"/>
      <c r="M9" s="15"/>
    </row>
    <row r="10" spans="2:13" ht="53.25" customHeight="1" x14ac:dyDescent="0.25">
      <c r="B10" s="4">
        <f t="shared" si="0"/>
        <v>6</v>
      </c>
      <c r="C10" s="18" t="s">
        <v>126</v>
      </c>
      <c r="D10" s="30" t="s">
        <v>127</v>
      </c>
      <c r="E10" s="25">
        <v>1980</v>
      </c>
      <c r="F10" s="23" t="s">
        <v>11</v>
      </c>
      <c r="G10" s="59" t="s">
        <v>0</v>
      </c>
      <c r="H10" s="60" t="s">
        <v>195</v>
      </c>
      <c r="I10" s="17" t="s">
        <v>215</v>
      </c>
      <c r="J10" s="11" t="s">
        <v>99</v>
      </c>
      <c r="K10" s="61" t="s">
        <v>146</v>
      </c>
      <c r="L10" s="15"/>
      <c r="M10" s="15"/>
    </row>
    <row r="11" spans="2:13" ht="39" x14ac:dyDescent="0.25">
      <c r="B11" s="4">
        <f t="shared" si="0"/>
        <v>7</v>
      </c>
      <c r="C11" s="18" t="s">
        <v>89</v>
      </c>
      <c r="D11" s="30" t="s">
        <v>121</v>
      </c>
      <c r="E11" s="27" t="s">
        <v>174</v>
      </c>
      <c r="F11" s="23" t="s">
        <v>18</v>
      </c>
      <c r="G11" s="58" t="s">
        <v>106</v>
      </c>
      <c r="H11" s="13" t="s">
        <v>196</v>
      </c>
      <c r="I11" s="17" t="s">
        <v>209</v>
      </c>
      <c r="J11" s="11" t="s">
        <v>99</v>
      </c>
      <c r="K11" s="61" t="s">
        <v>163</v>
      </c>
      <c r="L11" s="4"/>
      <c r="M11" s="15"/>
    </row>
    <row r="12" spans="2:13" ht="39" x14ac:dyDescent="0.25">
      <c r="B12" s="4">
        <f t="shared" si="0"/>
        <v>8</v>
      </c>
      <c r="C12" s="18" t="s">
        <v>88</v>
      </c>
      <c r="D12" s="30" t="s">
        <v>252</v>
      </c>
      <c r="E12" s="22">
        <v>1974</v>
      </c>
      <c r="F12" s="23">
        <v>8986</v>
      </c>
      <c r="G12" s="58" t="s">
        <v>105</v>
      </c>
      <c r="H12" s="13" t="s">
        <v>197</v>
      </c>
      <c r="I12" s="17" t="s">
        <v>212</v>
      </c>
      <c r="J12" s="11" t="s">
        <v>99</v>
      </c>
      <c r="K12" s="61" t="s">
        <v>172</v>
      </c>
      <c r="L12" s="15"/>
      <c r="M12" s="15"/>
    </row>
    <row r="13" spans="2:13" ht="63.75" customHeight="1" x14ac:dyDescent="0.25">
      <c r="B13" s="4">
        <f t="shared" si="0"/>
        <v>9</v>
      </c>
      <c r="C13" s="18" t="s">
        <v>123</v>
      </c>
      <c r="D13" s="30" t="s">
        <v>124</v>
      </c>
      <c r="E13" s="25">
        <v>1995</v>
      </c>
      <c r="F13" s="23" t="s">
        <v>14</v>
      </c>
      <c r="G13" s="35" t="s">
        <v>0</v>
      </c>
      <c r="H13" s="24" t="s">
        <v>198</v>
      </c>
      <c r="I13" s="17" t="s">
        <v>189</v>
      </c>
      <c r="J13" s="11" t="s">
        <v>99</v>
      </c>
      <c r="K13" s="61" t="s">
        <v>145</v>
      </c>
      <c r="M13" s="11" t="s">
        <v>122</v>
      </c>
    </row>
    <row r="14" spans="2:13" ht="62.25" customHeight="1" x14ac:dyDescent="0.25">
      <c r="B14" s="4">
        <f t="shared" si="0"/>
        <v>10</v>
      </c>
      <c r="C14" s="18" t="s">
        <v>86</v>
      </c>
      <c r="D14" s="30" t="s">
        <v>285</v>
      </c>
      <c r="E14" s="22">
        <v>1961</v>
      </c>
      <c r="F14" s="23" t="s">
        <v>14</v>
      </c>
      <c r="G14" s="35" t="s">
        <v>0</v>
      </c>
      <c r="H14" s="24" t="s">
        <v>199</v>
      </c>
      <c r="I14" s="17" t="s">
        <v>217</v>
      </c>
      <c r="J14" s="11" t="s">
        <v>99</v>
      </c>
      <c r="K14" s="11" t="s">
        <v>142</v>
      </c>
      <c r="L14" s="4"/>
      <c r="M14" s="4"/>
    </row>
    <row r="15" spans="2:13" ht="39.75" customHeight="1" x14ac:dyDescent="0.25">
      <c r="B15" s="4">
        <f t="shared" si="0"/>
        <v>11</v>
      </c>
      <c r="C15" s="18" t="s">
        <v>144</v>
      </c>
      <c r="D15" s="30" t="s">
        <v>129</v>
      </c>
      <c r="E15" s="25" t="s">
        <v>85</v>
      </c>
      <c r="F15" s="23" t="s">
        <v>20</v>
      </c>
      <c r="G15" s="35" t="s">
        <v>0</v>
      </c>
      <c r="H15" s="24" t="s">
        <v>200</v>
      </c>
      <c r="I15" s="17" t="s">
        <v>190</v>
      </c>
      <c r="J15" s="11" t="s">
        <v>99</v>
      </c>
      <c r="K15" s="11" t="s">
        <v>143</v>
      </c>
      <c r="L15" s="4"/>
      <c r="M15" s="4"/>
    </row>
    <row r="16" spans="2:13" ht="39" customHeight="1" x14ac:dyDescent="0.25">
      <c r="B16" s="4">
        <f t="shared" si="0"/>
        <v>12</v>
      </c>
      <c r="C16" s="18" t="s">
        <v>162</v>
      </c>
      <c r="D16" s="30" t="s">
        <v>130</v>
      </c>
      <c r="E16" s="22">
        <v>1962</v>
      </c>
      <c r="F16" s="23" t="s">
        <v>11</v>
      </c>
      <c r="G16" s="35" t="s">
        <v>0</v>
      </c>
      <c r="H16" s="24" t="s">
        <v>218</v>
      </c>
      <c r="I16" s="17" t="s">
        <v>221</v>
      </c>
      <c r="J16" s="11" t="s">
        <v>99</v>
      </c>
      <c r="K16" s="11" t="s">
        <v>219</v>
      </c>
      <c r="L16" s="4"/>
      <c r="M16" s="4"/>
    </row>
    <row r="17" spans="2:13" ht="32.25" customHeight="1" x14ac:dyDescent="0.25">
      <c r="B17" s="4">
        <f t="shared" si="0"/>
        <v>13</v>
      </c>
      <c r="C17" s="18" t="s">
        <v>12</v>
      </c>
      <c r="D17" s="30" t="s">
        <v>130</v>
      </c>
      <c r="E17" s="22">
        <v>1965</v>
      </c>
      <c r="F17" s="23" t="s">
        <v>11</v>
      </c>
      <c r="G17" s="35" t="s">
        <v>0</v>
      </c>
      <c r="H17" s="24"/>
      <c r="I17" s="4"/>
      <c r="J17" s="11" t="s">
        <v>99</v>
      </c>
      <c r="K17" s="11"/>
      <c r="M17" s="4" t="s">
        <v>150</v>
      </c>
    </row>
    <row r="18" spans="2:13" ht="47.25" customHeight="1" x14ac:dyDescent="0.25">
      <c r="B18" s="4">
        <f t="shared" si="0"/>
        <v>14</v>
      </c>
      <c r="C18" s="18" t="s">
        <v>114</v>
      </c>
      <c r="D18" s="30" t="s">
        <v>131</v>
      </c>
      <c r="E18" s="22" t="s">
        <v>151</v>
      </c>
      <c r="F18" s="23" t="s">
        <v>8</v>
      </c>
      <c r="G18" s="47" t="s">
        <v>111</v>
      </c>
      <c r="H18" s="45" t="s">
        <v>277</v>
      </c>
      <c r="I18" s="17" t="s">
        <v>278</v>
      </c>
      <c r="J18" s="11" t="s">
        <v>99</v>
      </c>
      <c r="K18" s="11" t="s">
        <v>273</v>
      </c>
      <c r="L18" s="4"/>
      <c r="M18" s="4"/>
    </row>
    <row r="19" spans="2:13" ht="42" customHeight="1" x14ac:dyDescent="0.25">
      <c r="B19" s="4">
        <f t="shared" si="0"/>
        <v>15</v>
      </c>
      <c r="C19" s="18" t="s">
        <v>90</v>
      </c>
      <c r="D19" s="30" t="s">
        <v>271</v>
      </c>
      <c r="E19" s="22">
        <v>2005</v>
      </c>
      <c r="F19" s="23">
        <v>559604</v>
      </c>
      <c r="G19" s="47"/>
      <c r="H19" s="45" t="s">
        <v>275</v>
      </c>
      <c r="I19" s="17" t="s">
        <v>276</v>
      </c>
      <c r="J19" s="11" t="s">
        <v>99</v>
      </c>
      <c r="K19" s="11" t="s">
        <v>274</v>
      </c>
      <c r="L19" s="4"/>
      <c r="M19" s="4"/>
    </row>
    <row r="20" spans="2:13" ht="37.5" customHeight="1" x14ac:dyDescent="0.25">
      <c r="B20" s="4">
        <f t="shared" si="0"/>
        <v>16</v>
      </c>
      <c r="C20" s="18" t="s">
        <v>244</v>
      </c>
      <c r="D20" s="30" t="s">
        <v>271</v>
      </c>
      <c r="E20" s="25">
        <v>1977</v>
      </c>
      <c r="F20" s="23" t="s">
        <v>17</v>
      </c>
      <c r="G20" s="35" t="s">
        <v>0</v>
      </c>
      <c r="H20" s="24" t="s">
        <v>270</v>
      </c>
      <c r="I20" s="17" t="s">
        <v>272</v>
      </c>
      <c r="J20" s="11" t="s">
        <v>99</v>
      </c>
      <c r="K20" s="11" t="s">
        <v>273</v>
      </c>
      <c r="L20" s="15"/>
      <c r="M20" s="15"/>
    </row>
    <row r="21" spans="2:13" ht="52.5" customHeight="1" x14ac:dyDescent="0.25">
      <c r="B21" s="4">
        <f t="shared" si="0"/>
        <v>17</v>
      </c>
      <c r="C21" s="18" t="s">
        <v>113</v>
      </c>
      <c r="D21" s="30" t="s">
        <v>132</v>
      </c>
      <c r="E21" s="22" t="s">
        <v>149</v>
      </c>
      <c r="F21" s="23" t="s">
        <v>15</v>
      </c>
      <c r="G21" s="32" t="s">
        <v>112</v>
      </c>
      <c r="H21" s="33"/>
      <c r="I21" s="16"/>
      <c r="J21" s="11" t="s">
        <v>99</v>
      </c>
      <c r="K21" s="11"/>
      <c r="L21" s="15"/>
      <c r="M21" s="15"/>
    </row>
    <row r="22" spans="2:13" ht="48.75" customHeight="1" x14ac:dyDescent="0.25">
      <c r="B22" s="4">
        <v>18</v>
      </c>
      <c r="C22" s="18" t="s">
        <v>87</v>
      </c>
      <c r="D22" s="30" t="s">
        <v>287</v>
      </c>
      <c r="E22" s="22">
        <v>1977</v>
      </c>
      <c r="F22" s="23"/>
      <c r="G22" s="58" t="s">
        <v>112</v>
      </c>
      <c r="H22" s="4" t="s">
        <v>268</v>
      </c>
      <c r="I22" s="11" t="s">
        <v>269</v>
      </c>
      <c r="J22" s="11" t="s">
        <v>99</v>
      </c>
      <c r="K22" s="11" t="s">
        <v>267</v>
      </c>
      <c r="L22" s="15"/>
      <c r="M22" s="15"/>
    </row>
    <row r="23" spans="2:13" ht="47.25" customHeight="1" x14ac:dyDescent="0.25">
      <c r="B23" s="4">
        <f t="shared" si="0"/>
        <v>19</v>
      </c>
      <c r="C23" s="18" t="s">
        <v>228</v>
      </c>
      <c r="D23" s="30" t="s">
        <v>133</v>
      </c>
      <c r="E23" s="25">
        <v>1983</v>
      </c>
      <c r="F23" s="23">
        <v>53648</v>
      </c>
      <c r="G23" s="35" t="s">
        <v>0</v>
      </c>
      <c r="H23" s="24" t="s">
        <v>230</v>
      </c>
      <c r="I23" s="16" t="s">
        <v>231</v>
      </c>
      <c r="J23" s="11" t="s">
        <v>99</v>
      </c>
      <c r="K23" s="11" t="s">
        <v>229</v>
      </c>
      <c r="L23" s="15"/>
      <c r="M23" s="15"/>
    </row>
    <row r="24" spans="2:13" ht="47.25" customHeight="1" x14ac:dyDescent="0.25">
      <c r="B24" s="4">
        <f t="shared" si="0"/>
        <v>20</v>
      </c>
      <c r="C24" s="18" t="s">
        <v>223</v>
      </c>
      <c r="D24" s="30" t="s">
        <v>133</v>
      </c>
      <c r="E24" s="25">
        <v>1983</v>
      </c>
      <c r="F24" s="23">
        <v>53648</v>
      </c>
      <c r="G24" s="35" t="s">
        <v>0</v>
      </c>
      <c r="H24" s="24" t="s">
        <v>232</v>
      </c>
      <c r="I24" s="11" t="s">
        <v>234</v>
      </c>
      <c r="J24" s="11" t="s">
        <v>99</v>
      </c>
      <c r="K24" s="11" t="s">
        <v>233</v>
      </c>
      <c r="L24" s="15"/>
      <c r="M24" s="15"/>
    </row>
    <row r="25" spans="2:13" ht="47.25" customHeight="1" x14ac:dyDescent="0.25">
      <c r="B25" s="4">
        <f t="shared" si="0"/>
        <v>21</v>
      </c>
      <c r="C25" s="18" t="s">
        <v>148</v>
      </c>
      <c r="D25" s="30" t="s">
        <v>243</v>
      </c>
      <c r="E25" s="22">
        <v>1979</v>
      </c>
      <c r="F25" s="23" t="s">
        <v>16</v>
      </c>
      <c r="G25" s="35" t="s">
        <v>0</v>
      </c>
      <c r="H25" s="24" t="s">
        <v>241</v>
      </c>
      <c r="I25" s="11" t="s">
        <v>242</v>
      </c>
      <c r="J25" s="11" t="s">
        <v>99</v>
      </c>
      <c r="K25" s="11" t="s">
        <v>240</v>
      </c>
      <c r="L25" s="15"/>
      <c r="M25" s="15"/>
    </row>
    <row r="26" spans="2:13" ht="49.5" customHeight="1" x14ac:dyDescent="0.25">
      <c r="B26" s="4">
        <f t="shared" si="0"/>
        <v>22</v>
      </c>
      <c r="C26" s="18" t="s">
        <v>167</v>
      </c>
      <c r="D26" s="30" t="s">
        <v>166</v>
      </c>
      <c r="E26" s="22">
        <v>2015</v>
      </c>
      <c r="F26" s="34">
        <v>1500000</v>
      </c>
      <c r="G26" s="35"/>
      <c r="H26" s="24" t="s">
        <v>201</v>
      </c>
      <c r="I26" s="13" t="s">
        <v>180</v>
      </c>
      <c r="J26" s="16" t="s">
        <v>251</v>
      </c>
      <c r="K26" s="11" t="s">
        <v>154</v>
      </c>
      <c r="L26" s="15"/>
      <c r="M26" s="15"/>
    </row>
    <row r="27" spans="2:13" ht="49.5" customHeight="1" x14ac:dyDescent="0.25">
      <c r="B27" s="4">
        <f t="shared" si="0"/>
        <v>23</v>
      </c>
      <c r="C27" s="18" t="s">
        <v>164</v>
      </c>
      <c r="D27" s="30" t="s">
        <v>165</v>
      </c>
      <c r="E27" s="22">
        <v>2015</v>
      </c>
      <c r="F27" s="34">
        <v>4000000</v>
      </c>
      <c r="G27" s="35"/>
      <c r="H27" s="24" t="s">
        <v>202</v>
      </c>
      <c r="I27" s="13" t="s">
        <v>183</v>
      </c>
      <c r="J27" s="13" t="s">
        <v>250</v>
      </c>
      <c r="K27" s="11" t="s">
        <v>182</v>
      </c>
      <c r="L27" s="15"/>
      <c r="M27" s="15"/>
    </row>
    <row r="28" spans="2:13" ht="49.5" customHeight="1" x14ac:dyDescent="0.25">
      <c r="B28" s="4">
        <f t="shared" si="0"/>
        <v>24</v>
      </c>
      <c r="C28" s="18" t="s">
        <v>170</v>
      </c>
      <c r="D28" s="30" t="s">
        <v>171</v>
      </c>
      <c r="E28" s="22">
        <v>1972</v>
      </c>
      <c r="F28" s="21">
        <v>100730</v>
      </c>
      <c r="G28" s="35"/>
      <c r="H28" s="24"/>
      <c r="I28" s="4"/>
      <c r="J28" s="11" t="s">
        <v>181</v>
      </c>
      <c r="K28" s="11" t="s">
        <v>154</v>
      </c>
      <c r="M28" s="15" t="s">
        <v>137</v>
      </c>
    </row>
    <row r="29" spans="2:13" ht="49.5" customHeight="1" x14ac:dyDescent="0.25">
      <c r="B29" s="4">
        <f t="shared" si="0"/>
        <v>25</v>
      </c>
      <c r="C29" s="18" t="s">
        <v>161</v>
      </c>
      <c r="D29" s="30" t="s">
        <v>168</v>
      </c>
      <c r="E29" s="22">
        <v>1972</v>
      </c>
      <c r="F29" s="23" t="s">
        <v>19</v>
      </c>
      <c r="G29" s="35" t="s">
        <v>0</v>
      </c>
      <c r="H29" s="24" t="s">
        <v>203</v>
      </c>
      <c r="I29" s="13" t="s">
        <v>216</v>
      </c>
      <c r="J29" s="16" t="s">
        <v>249</v>
      </c>
      <c r="K29" s="11" t="s">
        <v>169</v>
      </c>
      <c r="L29" s="15"/>
      <c r="M29" s="15"/>
    </row>
    <row r="30" spans="2:13" ht="41.25" customHeight="1" x14ac:dyDescent="0.25">
      <c r="B30" s="4">
        <f t="shared" si="0"/>
        <v>26</v>
      </c>
      <c r="C30" s="17" t="s">
        <v>136</v>
      </c>
      <c r="D30" s="30" t="s">
        <v>134</v>
      </c>
      <c r="E30" s="22" t="s">
        <v>152</v>
      </c>
      <c r="F30" s="4">
        <v>1297587</v>
      </c>
      <c r="G30" s="48" t="s">
        <v>116</v>
      </c>
      <c r="H30" s="38" t="s">
        <v>265</v>
      </c>
      <c r="I30" s="17" t="s">
        <v>266</v>
      </c>
      <c r="J30" s="11" t="s">
        <v>99</v>
      </c>
      <c r="K30" s="11" t="s">
        <v>264</v>
      </c>
      <c r="L30" s="11"/>
      <c r="M30" s="11"/>
    </row>
    <row r="31" spans="2:13" ht="46.5" customHeight="1" x14ac:dyDescent="0.25">
      <c r="B31" s="4">
        <f t="shared" si="0"/>
        <v>27</v>
      </c>
      <c r="C31" s="17" t="s">
        <v>115</v>
      </c>
      <c r="D31" s="30" t="s">
        <v>135</v>
      </c>
      <c r="E31" s="22" t="s">
        <v>153</v>
      </c>
      <c r="F31" s="4">
        <v>1345278.21</v>
      </c>
      <c r="G31" s="49"/>
      <c r="H31" s="38"/>
      <c r="I31" s="4"/>
      <c r="J31" s="11" t="s">
        <v>99</v>
      </c>
      <c r="K31" s="11" t="s">
        <v>150</v>
      </c>
      <c r="L31" s="11"/>
      <c r="M31" s="11"/>
    </row>
    <row r="32" spans="2:13" ht="54.75" customHeight="1" x14ac:dyDescent="0.25">
      <c r="B32" s="4">
        <f t="shared" si="0"/>
        <v>28</v>
      </c>
      <c r="C32" s="17" t="s">
        <v>92</v>
      </c>
      <c r="D32" s="16" t="s">
        <v>257</v>
      </c>
      <c r="E32" s="27" t="s">
        <v>258</v>
      </c>
      <c r="F32" s="4">
        <v>1426750</v>
      </c>
      <c r="G32" s="48" t="s">
        <v>4</v>
      </c>
      <c r="H32" s="36" t="s">
        <v>256</v>
      </c>
      <c r="I32" s="16" t="s">
        <v>255</v>
      </c>
      <c r="J32" s="16" t="s">
        <v>99</v>
      </c>
      <c r="K32" s="11" t="s">
        <v>254</v>
      </c>
      <c r="L32" s="15"/>
      <c r="M32" s="15"/>
    </row>
    <row r="33" spans="2:14" ht="48.75" x14ac:dyDescent="0.25">
      <c r="B33" s="4">
        <f t="shared" si="0"/>
        <v>29</v>
      </c>
      <c r="C33" s="17" t="s">
        <v>92</v>
      </c>
      <c r="D33" s="16" t="s">
        <v>257</v>
      </c>
      <c r="E33" s="27" t="s">
        <v>259</v>
      </c>
      <c r="F33" s="4">
        <v>1426750</v>
      </c>
      <c r="G33" s="49"/>
      <c r="H33" s="39" t="s">
        <v>260</v>
      </c>
      <c r="I33" s="16" t="s">
        <v>261</v>
      </c>
      <c r="J33" s="16" t="s">
        <v>99</v>
      </c>
      <c r="K33" s="11" t="s">
        <v>254</v>
      </c>
      <c r="L33" s="15"/>
      <c r="M33" s="15"/>
    </row>
    <row r="34" spans="2:14" ht="62.25" customHeight="1" x14ac:dyDescent="0.25">
      <c r="B34" s="4">
        <f t="shared" si="0"/>
        <v>30</v>
      </c>
      <c r="C34" s="17" t="s">
        <v>119</v>
      </c>
      <c r="D34" s="16" t="s">
        <v>226</v>
      </c>
      <c r="E34" s="22">
        <v>1982</v>
      </c>
      <c r="F34" s="4">
        <v>80250</v>
      </c>
      <c r="G34" s="35" t="s">
        <v>0</v>
      </c>
      <c r="H34" s="24" t="s">
        <v>237</v>
      </c>
      <c r="I34" s="16" t="s">
        <v>238</v>
      </c>
      <c r="J34" s="11" t="s">
        <v>99</v>
      </c>
      <c r="K34" s="11" t="s">
        <v>236</v>
      </c>
      <c r="L34" s="20" t="s">
        <v>245</v>
      </c>
      <c r="M34" s="40"/>
    </row>
    <row r="35" spans="2:14" ht="45.75" customHeight="1" x14ac:dyDescent="0.25">
      <c r="B35" s="4">
        <f t="shared" si="0"/>
        <v>31</v>
      </c>
      <c r="C35" s="17" t="s">
        <v>120</v>
      </c>
      <c r="D35" s="16" t="s">
        <v>226</v>
      </c>
      <c r="E35" s="22">
        <v>1973</v>
      </c>
      <c r="F35" s="4"/>
      <c r="G35" s="35" t="s">
        <v>0</v>
      </c>
      <c r="H35" s="24" t="s">
        <v>225</v>
      </c>
      <c r="I35" s="13" t="s">
        <v>227</v>
      </c>
      <c r="J35" s="11" t="s">
        <v>99</v>
      </c>
      <c r="K35" s="15" t="s">
        <v>224</v>
      </c>
      <c r="L35" s="15" t="s">
        <v>235</v>
      </c>
      <c r="M35" s="15"/>
    </row>
    <row r="36" spans="2:14" ht="46.5" customHeight="1" x14ac:dyDescent="0.25">
      <c r="B36" s="4">
        <f t="shared" si="0"/>
        <v>32</v>
      </c>
      <c r="C36" s="17" t="s">
        <v>93</v>
      </c>
      <c r="D36" s="16" t="s">
        <v>226</v>
      </c>
      <c r="E36" s="22">
        <v>1982</v>
      </c>
      <c r="F36" s="4"/>
      <c r="G36" s="35" t="s">
        <v>0</v>
      </c>
      <c r="H36" s="24" t="s">
        <v>246</v>
      </c>
      <c r="I36" s="11" t="s">
        <v>248</v>
      </c>
      <c r="J36" s="11" t="s">
        <v>99</v>
      </c>
      <c r="K36" s="11" t="s">
        <v>247</v>
      </c>
      <c r="L36" s="41"/>
      <c r="M36" s="41"/>
      <c r="N36" s="42"/>
    </row>
    <row r="37" spans="2:14" ht="45" customHeight="1" x14ac:dyDescent="0.25">
      <c r="B37" s="4">
        <f t="shared" si="0"/>
        <v>33</v>
      </c>
      <c r="C37" s="17" t="s">
        <v>93</v>
      </c>
      <c r="D37" s="16"/>
      <c r="E37" s="22">
        <v>1973</v>
      </c>
      <c r="F37" s="4"/>
      <c r="G37" s="35" t="s">
        <v>0</v>
      </c>
      <c r="H37" s="24"/>
      <c r="I37" s="4"/>
      <c r="J37" s="11" t="s">
        <v>99</v>
      </c>
      <c r="K37" s="11" t="s">
        <v>150</v>
      </c>
      <c r="M37" s="62" t="s">
        <v>222</v>
      </c>
      <c r="N37" s="42"/>
    </row>
    <row r="38" spans="2:14" ht="56.25" customHeight="1" x14ac:dyDescent="0.25">
      <c r="B38" s="4">
        <f t="shared" si="0"/>
        <v>34</v>
      </c>
      <c r="C38" s="19" t="s">
        <v>110</v>
      </c>
      <c r="D38" s="12"/>
      <c r="E38" s="26">
        <v>1982</v>
      </c>
      <c r="F38" s="26"/>
      <c r="G38" s="35" t="s">
        <v>0</v>
      </c>
      <c r="H38" s="24"/>
      <c r="I38" s="26"/>
      <c r="J38" s="11" t="s">
        <v>99</v>
      </c>
      <c r="K38" s="11"/>
      <c r="L38" s="15"/>
      <c r="M38" s="15"/>
    </row>
    <row r="39" spans="2:14" ht="48" customHeight="1" x14ac:dyDescent="0.25">
      <c r="B39" s="4">
        <f t="shared" si="0"/>
        <v>35</v>
      </c>
      <c r="C39" s="19" t="s">
        <v>262</v>
      </c>
      <c r="D39" s="12"/>
      <c r="E39" s="26">
        <v>1982</v>
      </c>
      <c r="F39" s="26"/>
      <c r="G39" s="35" t="s">
        <v>0</v>
      </c>
      <c r="H39" s="24"/>
      <c r="I39" s="26"/>
      <c r="J39" s="11" t="s">
        <v>99</v>
      </c>
      <c r="K39" s="11"/>
      <c r="L39" s="15"/>
      <c r="M39" s="15"/>
      <c r="N39" s="2" t="s">
        <v>263</v>
      </c>
    </row>
    <row r="40" spans="2:14" ht="36" customHeight="1" x14ac:dyDescent="0.25">
      <c r="B40" s="4">
        <f t="shared" si="0"/>
        <v>36</v>
      </c>
      <c r="C40" s="17" t="s">
        <v>108</v>
      </c>
      <c r="D40" s="16" t="s">
        <v>41</v>
      </c>
      <c r="E40" s="22">
        <v>1966</v>
      </c>
      <c r="F40" s="4">
        <v>50</v>
      </c>
      <c r="G40" s="58" t="s">
        <v>0</v>
      </c>
      <c r="H40" s="13" t="s">
        <v>204</v>
      </c>
      <c r="I40" s="28" t="s">
        <v>211</v>
      </c>
      <c r="J40" s="16" t="s">
        <v>175</v>
      </c>
      <c r="K40" s="17" t="s">
        <v>155</v>
      </c>
      <c r="L40" s="15"/>
      <c r="M40" s="15"/>
    </row>
    <row r="41" spans="2:14" ht="47.25" customHeight="1" x14ac:dyDescent="0.25">
      <c r="B41" s="4">
        <f t="shared" si="0"/>
        <v>37</v>
      </c>
      <c r="C41" s="17" t="s">
        <v>100</v>
      </c>
      <c r="D41" s="16" t="s">
        <v>41</v>
      </c>
      <c r="E41" s="22">
        <v>1966</v>
      </c>
      <c r="F41" s="4">
        <v>50</v>
      </c>
      <c r="G41" s="58" t="s">
        <v>0</v>
      </c>
      <c r="H41" s="13" t="s">
        <v>205</v>
      </c>
      <c r="I41" s="13" t="s">
        <v>186</v>
      </c>
      <c r="J41" s="13" t="s">
        <v>176</v>
      </c>
      <c r="K41" s="11" t="s">
        <v>157</v>
      </c>
      <c r="L41" s="15"/>
      <c r="M41" s="15"/>
    </row>
    <row r="42" spans="2:14" ht="51" customHeight="1" x14ac:dyDescent="0.25">
      <c r="B42" s="4">
        <f t="shared" si="0"/>
        <v>38</v>
      </c>
      <c r="C42" s="17" t="s">
        <v>107</v>
      </c>
      <c r="D42" s="16" t="s">
        <v>23</v>
      </c>
      <c r="E42" s="22">
        <v>1960</v>
      </c>
      <c r="F42" s="4">
        <v>1000</v>
      </c>
      <c r="G42" s="58" t="s">
        <v>0</v>
      </c>
      <c r="H42" s="13" t="s">
        <v>206</v>
      </c>
      <c r="I42" s="13" t="s">
        <v>220</v>
      </c>
      <c r="J42" s="13" t="s">
        <v>177</v>
      </c>
      <c r="K42" s="11" t="s">
        <v>156</v>
      </c>
      <c r="L42" s="15"/>
      <c r="M42" s="15"/>
    </row>
    <row r="43" spans="2:14" ht="37.5" customHeight="1" x14ac:dyDescent="0.25">
      <c r="B43" s="4">
        <f t="shared" si="0"/>
        <v>39</v>
      </c>
      <c r="C43" s="17" t="s">
        <v>101</v>
      </c>
      <c r="D43" s="16" t="s">
        <v>23</v>
      </c>
      <c r="E43" s="22">
        <v>1960</v>
      </c>
      <c r="F43" s="4">
        <v>1000</v>
      </c>
      <c r="G43" s="58" t="s">
        <v>0</v>
      </c>
      <c r="H43" s="13"/>
      <c r="I43" s="4"/>
      <c r="J43" s="16" t="s">
        <v>102</v>
      </c>
      <c r="K43" s="11"/>
      <c r="L43" s="15"/>
      <c r="M43" s="15"/>
    </row>
    <row r="44" spans="2:14" ht="48.75" customHeight="1" x14ac:dyDescent="0.25">
      <c r="B44" s="4">
        <f t="shared" si="0"/>
        <v>40</v>
      </c>
      <c r="C44" s="18" t="s">
        <v>83</v>
      </c>
      <c r="D44" s="30" t="s">
        <v>158</v>
      </c>
      <c r="E44" s="22">
        <v>1978</v>
      </c>
      <c r="F44" s="23" t="s">
        <v>10</v>
      </c>
      <c r="G44" s="37" t="s">
        <v>103</v>
      </c>
      <c r="H44" s="46" t="s">
        <v>207</v>
      </c>
      <c r="I44" s="13" t="s">
        <v>210</v>
      </c>
      <c r="J44" s="13" t="s">
        <v>178</v>
      </c>
      <c r="K44" s="11" t="s">
        <v>159</v>
      </c>
      <c r="L44" s="15"/>
      <c r="M44" s="15"/>
    </row>
    <row r="45" spans="2:14" ht="42.75" customHeight="1" x14ac:dyDescent="0.25">
      <c r="B45" s="4">
        <f t="shared" si="0"/>
        <v>41</v>
      </c>
      <c r="C45" s="18" t="s">
        <v>138</v>
      </c>
      <c r="D45" s="30" t="s">
        <v>158</v>
      </c>
      <c r="E45" s="22">
        <v>1978</v>
      </c>
      <c r="F45" s="23">
        <v>87492</v>
      </c>
      <c r="G45" s="37" t="s">
        <v>160</v>
      </c>
      <c r="H45" s="46" t="s">
        <v>208</v>
      </c>
      <c r="I45" s="13" t="s">
        <v>213</v>
      </c>
      <c r="J45" s="13" t="s">
        <v>179</v>
      </c>
      <c r="K45" s="11" t="s">
        <v>157</v>
      </c>
      <c r="L45" s="15"/>
      <c r="M45" s="15"/>
    </row>
    <row r="46" spans="2:14" ht="55.5" customHeight="1" x14ac:dyDescent="0.25">
      <c r="B46" s="4">
        <f t="shared" si="0"/>
        <v>42</v>
      </c>
      <c r="C46" s="19" t="s">
        <v>109</v>
      </c>
      <c r="D46" s="12" t="s">
        <v>253</v>
      </c>
      <c r="E46" s="26">
        <v>1985</v>
      </c>
      <c r="F46" s="26">
        <v>118649</v>
      </c>
      <c r="G46" s="58" t="s">
        <v>0</v>
      </c>
      <c r="H46" s="46" t="s">
        <v>279</v>
      </c>
      <c r="I46" s="46" t="s">
        <v>281</v>
      </c>
      <c r="J46" s="26" t="s">
        <v>280</v>
      </c>
      <c r="K46" s="11" t="s">
        <v>282</v>
      </c>
      <c r="L46" s="15"/>
      <c r="M46" s="15" t="s">
        <v>147</v>
      </c>
    </row>
    <row r="47" spans="2:14" ht="15.75" x14ac:dyDescent="0.25">
      <c r="B47" s="44"/>
      <c r="C47" s="63"/>
      <c r="D47" s="64"/>
      <c r="E47" s="29"/>
      <c r="F47" s="29">
        <f>SUM(F5:F46)</f>
        <v>13042230.210000001</v>
      </c>
      <c r="G47" s="65"/>
      <c r="H47" s="29"/>
      <c r="I47" s="29"/>
      <c r="J47" s="29"/>
      <c r="K47" s="66"/>
    </row>
    <row r="48" spans="2:14" ht="27.75" customHeight="1" x14ac:dyDescent="0.3">
      <c r="C48" s="67" t="s">
        <v>286</v>
      </c>
      <c r="D48" s="68"/>
    </row>
    <row r="49" spans="2:9" ht="36" x14ac:dyDescent="0.25">
      <c r="B49" s="1" t="s">
        <v>3</v>
      </c>
      <c r="C49" s="6" t="s">
        <v>25</v>
      </c>
      <c r="D49" s="31" t="s">
        <v>2</v>
      </c>
      <c r="E49" s="6"/>
      <c r="F49" s="3" t="s">
        <v>26</v>
      </c>
      <c r="G49" s="36" t="s">
        <v>27</v>
      </c>
      <c r="H49" s="11" t="s">
        <v>98</v>
      </c>
      <c r="I49" s="69"/>
    </row>
    <row r="50" spans="2:9" ht="15" customHeight="1" x14ac:dyDescent="0.25">
      <c r="B50" s="70" t="s">
        <v>28</v>
      </c>
      <c r="C50" s="70"/>
      <c r="D50" s="70"/>
      <c r="E50" s="70"/>
      <c r="F50" s="70"/>
      <c r="G50" s="70"/>
      <c r="H50" s="70"/>
      <c r="I50" s="69"/>
    </row>
    <row r="51" spans="2:9" ht="45" x14ac:dyDescent="0.25">
      <c r="B51" s="1">
        <v>1</v>
      </c>
      <c r="C51" s="1" t="s">
        <v>29</v>
      </c>
      <c r="D51" s="14" t="s">
        <v>30</v>
      </c>
      <c r="E51" s="14"/>
      <c r="F51" s="3" t="s">
        <v>31</v>
      </c>
      <c r="G51" s="37" t="s">
        <v>91</v>
      </c>
      <c r="H51" s="11" t="s">
        <v>102</v>
      </c>
      <c r="I51" s="69"/>
    </row>
    <row r="52" spans="2:9" ht="45" x14ac:dyDescent="0.25">
      <c r="B52" s="1">
        <f>B51+1</f>
        <v>2</v>
      </c>
      <c r="C52" s="1" t="s">
        <v>29</v>
      </c>
      <c r="D52" s="14" t="s">
        <v>33</v>
      </c>
      <c r="E52" s="14"/>
      <c r="F52" s="3" t="s">
        <v>34</v>
      </c>
      <c r="G52" s="37" t="s">
        <v>91</v>
      </c>
      <c r="H52" s="11" t="s">
        <v>102</v>
      </c>
      <c r="I52" s="69"/>
    </row>
    <row r="53" spans="2:9" ht="45" x14ac:dyDescent="0.25">
      <c r="B53" s="1">
        <f t="shared" ref="B53:B73" si="1">B52+1</f>
        <v>3</v>
      </c>
      <c r="C53" s="1" t="s">
        <v>29</v>
      </c>
      <c r="D53" s="14" t="s">
        <v>35</v>
      </c>
      <c r="E53" s="14"/>
      <c r="F53" s="3" t="s">
        <v>36</v>
      </c>
      <c r="G53" s="37" t="s">
        <v>91</v>
      </c>
      <c r="H53" s="11" t="s">
        <v>102</v>
      </c>
      <c r="I53" s="69"/>
    </row>
    <row r="54" spans="2:9" ht="45" x14ac:dyDescent="0.25">
      <c r="B54" s="1">
        <f t="shared" si="1"/>
        <v>4</v>
      </c>
      <c r="C54" s="1" t="s">
        <v>29</v>
      </c>
      <c r="D54" s="14" t="s">
        <v>37</v>
      </c>
      <c r="E54" s="14"/>
      <c r="F54" s="3" t="s">
        <v>38</v>
      </c>
      <c r="G54" s="37" t="s">
        <v>91</v>
      </c>
      <c r="H54" s="11" t="s">
        <v>102</v>
      </c>
      <c r="I54" s="69"/>
    </row>
    <row r="55" spans="2:9" ht="45" x14ac:dyDescent="0.25">
      <c r="B55" s="1">
        <f t="shared" si="1"/>
        <v>5</v>
      </c>
      <c r="C55" s="1" t="s">
        <v>29</v>
      </c>
      <c r="D55" s="14" t="s">
        <v>39</v>
      </c>
      <c r="E55" s="14"/>
      <c r="F55" s="3" t="s">
        <v>40</v>
      </c>
      <c r="G55" s="37" t="s">
        <v>91</v>
      </c>
      <c r="H55" s="11" t="s">
        <v>102</v>
      </c>
      <c r="I55" s="69"/>
    </row>
    <row r="56" spans="2:9" ht="45" x14ac:dyDescent="0.25">
      <c r="B56" s="1">
        <f t="shared" si="1"/>
        <v>6</v>
      </c>
      <c r="C56" s="1" t="s">
        <v>29</v>
      </c>
      <c r="D56" s="14" t="s">
        <v>41</v>
      </c>
      <c r="E56" s="14"/>
      <c r="F56" s="3" t="s">
        <v>42</v>
      </c>
      <c r="G56" s="37" t="s">
        <v>32</v>
      </c>
      <c r="H56" s="11" t="s">
        <v>102</v>
      </c>
      <c r="I56" s="69"/>
    </row>
    <row r="57" spans="2:9" ht="45" x14ac:dyDescent="0.25">
      <c r="B57" s="1">
        <f t="shared" si="1"/>
        <v>7</v>
      </c>
      <c r="C57" s="1" t="s">
        <v>29</v>
      </c>
      <c r="D57" s="14" t="s">
        <v>43</v>
      </c>
      <c r="E57" s="14"/>
      <c r="F57" s="3" t="s">
        <v>44</v>
      </c>
      <c r="G57" s="37" t="s">
        <v>91</v>
      </c>
      <c r="H57" s="11" t="s">
        <v>102</v>
      </c>
      <c r="I57" s="69"/>
    </row>
    <row r="58" spans="2:9" ht="45" x14ac:dyDescent="0.25">
      <c r="B58" s="1">
        <f t="shared" si="1"/>
        <v>8</v>
      </c>
      <c r="C58" s="1" t="s">
        <v>29</v>
      </c>
      <c r="D58" s="14" t="s">
        <v>45</v>
      </c>
      <c r="E58" s="14"/>
      <c r="F58" s="3" t="s">
        <v>46</v>
      </c>
      <c r="G58" s="37" t="s">
        <v>91</v>
      </c>
      <c r="H58" s="11" t="s">
        <v>102</v>
      </c>
      <c r="I58" s="69"/>
    </row>
    <row r="59" spans="2:9" ht="45" x14ac:dyDescent="0.25">
      <c r="B59" s="1">
        <f t="shared" si="1"/>
        <v>9</v>
      </c>
      <c r="C59" s="1" t="s">
        <v>29</v>
      </c>
      <c r="D59" s="14" t="s">
        <v>22</v>
      </c>
      <c r="E59" s="14"/>
      <c r="F59" s="3" t="s">
        <v>47</v>
      </c>
      <c r="G59" s="37" t="s">
        <v>91</v>
      </c>
      <c r="H59" s="11" t="s">
        <v>102</v>
      </c>
      <c r="I59" s="69"/>
    </row>
    <row r="60" spans="2:9" ht="45" x14ac:dyDescent="0.25">
      <c r="B60" s="1">
        <f t="shared" si="1"/>
        <v>10</v>
      </c>
      <c r="C60" s="1" t="s">
        <v>29</v>
      </c>
      <c r="D60" s="14" t="s">
        <v>48</v>
      </c>
      <c r="E60" s="14"/>
      <c r="F60" s="3" t="s">
        <v>49</v>
      </c>
      <c r="G60" s="37" t="s">
        <v>91</v>
      </c>
      <c r="H60" s="11" t="s">
        <v>102</v>
      </c>
      <c r="I60" s="69"/>
    </row>
    <row r="61" spans="2:9" ht="45" x14ac:dyDescent="0.25">
      <c r="B61" s="1">
        <f t="shared" si="1"/>
        <v>11</v>
      </c>
      <c r="C61" s="1" t="s">
        <v>29</v>
      </c>
      <c r="D61" s="14" t="s">
        <v>50</v>
      </c>
      <c r="E61" s="14"/>
      <c r="F61" s="3" t="s">
        <v>51</v>
      </c>
      <c r="G61" s="37" t="s">
        <v>91</v>
      </c>
      <c r="H61" s="11" t="s">
        <v>102</v>
      </c>
      <c r="I61" s="69"/>
    </row>
    <row r="62" spans="2:9" ht="45" x14ac:dyDescent="0.25">
      <c r="B62" s="1">
        <f t="shared" si="1"/>
        <v>12</v>
      </c>
      <c r="C62" s="1" t="s">
        <v>29</v>
      </c>
      <c r="D62" s="14" t="s">
        <v>6</v>
      </c>
      <c r="E62" s="14"/>
      <c r="F62" s="3" t="s">
        <v>52</v>
      </c>
      <c r="G62" s="37" t="s">
        <v>91</v>
      </c>
      <c r="H62" s="11" t="s">
        <v>102</v>
      </c>
      <c r="I62" s="69"/>
    </row>
    <row r="63" spans="2:9" ht="45" x14ac:dyDescent="0.25">
      <c r="B63" s="1">
        <f t="shared" si="1"/>
        <v>13</v>
      </c>
      <c r="C63" s="1" t="s">
        <v>29</v>
      </c>
      <c r="D63" s="14" t="s">
        <v>53</v>
      </c>
      <c r="E63" s="14"/>
      <c r="F63" s="3" t="s">
        <v>54</v>
      </c>
      <c r="G63" s="37" t="s">
        <v>91</v>
      </c>
      <c r="H63" s="11" t="s">
        <v>102</v>
      </c>
      <c r="I63" s="69"/>
    </row>
    <row r="64" spans="2:9" ht="45" x14ac:dyDescent="0.25">
      <c r="B64" s="1">
        <f t="shared" si="1"/>
        <v>14</v>
      </c>
      <c r="C64" s="1" t="s">
        <v>29</v>
      </c>
      <c r="D64" s="14" t="s">
        <v>55</v>
      </c>
      <c r="E64" s="14"/>
      <c r="F64" s="3" t="s">
        <v>56</v>
      </c>
      <c r="G64" s="37" t="s">
        <v>91</v>
      </c>
      <c r="H64" s="11" t="s">
        <v>102</v>
      </c>
      <c r="I64" s="69"/>
    </row>
    <row r="65" spans="2:9" ht="45" x14ac:dyDescent="0.25">
      <c r="B65" s="1">
        <f t="shared" si="1"/>
        <v>15</v>
      </c>
      <c r="C65" s="1" t="s">
        <v>29</v>
      </c>
      <c r="D65" s="14" t="s">
        <v>57</v>
      </c>
      <c r="E65" s="14"/>
      <c r="F65" s="3" t="s">
        <v>58</v>
      </c>
      <c r="G65" s="37" t="s">
        <v>91</v>
      </c>
      <c r="H65" s="11" t="s">
        <v>102</v>
      </c>
      <c r="I65" s="69"/>
    </row>
    <row r="66" spans="2:9" ht="45" x14ac:dyDescent="0.25">
      <c r="B66" s="1">
        <f>B65+1</f>
        <v>16</v>
      </c>
      <c r="C66" s="1" t="s">
        <v>29</v>
      </c>
      <c r="D66" s="14" t="s">
        <v>59</v>
      </c>
      <c r="E66" s="14"/>
      <c r="F66" s="3" t="s">
        <v>60</v>
      </c>
      <c r="G66" s="37" t="s">
        <v>91</v>
      </c>
      <c r="H66" s="11" t="s">
        <v>102</v>
      </c>
      <c r="I66" s="69"/>
    </row>
    <row r="67" spans="2:9" ht="45" x14ac:dyDescent="0.25">
      <c r="B67" s="1">
        <f t="shared" si="1"/>
        <v>17</v>
      </c>
      <c r="C67" s="1" t="s">
        <v>29</v>
      </c>
      <c r="D67" s="14" t="s">
        <v>59</v>
      </c>
      <c r="E67" s="14"/>
      <c r="F67" s="3" t="s">
        <v>61</v>
      </c>
      <c r="G67" s="37" t="s">
        <v>91</v>
      </c>
      <c r="H67" s="11" t="s">
        <v>102</v>
      </c>
      <c r="I67" s="69"/>
    </row>
    <row r="68" spans="2:9" ht="45" x14ac:dyDescent="0.25">
      <c r="B68" s="1">
        <f t="shared" si="1"/>
        <v>18</v>
      </c>
      <c r="C68" s="1" t="s">
        <v>29</v>
      </c>
      <c r="D68" s="14" t="s">
        <v>62</v>
      </c>
      <c r="E68" s="14"/>
      <c r="F68" s="3" t="s">
        <v>63</v>
      </c>
      <c r="G68" s="37" t="s">
        <v>91</v>
      </c>
      <c r="H68" s="11" t="s">
        <v>102</v>
      </c>
      <c r="I68" s="69"/>
    </row>
    <row r="69" spans="2:9" ht="45" x14ac:dyDescent="0.25">
      <c r="B69" s="1">
        <f t="shared" si="1"/>
        <v>19</v>
      </c>
      <c r="C69" s="1" t="s">
        <v>29</v>
      </c>
      <c r="D69" s="14" t="s">
        <v>64</v>
      </c>
      <c r="E69" s="14"/>
      <c r="F69" s="3" t="s">
        <v>65</v>
      </c>
      <c r="G69" s="37" t="s">
        <v>91</v>
      </c>
      <c r="H69" s="11" t="s">
        <v>102</v>
      </c>
      <c r="I69" s="69"/>
    </row>
    <row r="70" spans="2:9" ht="45" x14ac:dyDescent="0.25">
      <c r="B70" s="1">
        <f t="shared" si="1"/>
        <v>20</v>
      </c>
      <c r="C70" s="1" t="s">
        <v>29</v>
      </c>
      <c r="D70" s="14" t="s">
        <v>66</v>
      </c>
      <c r="E70" s="14"/>
      <c r="F70" s="3" t="s">
        <v>67</v>
      </c>
      <c r="G70" s="37" t="s">
        <v>91</v>
      </c>
      <c r="H70" s="11" t="s">
        <v>102</v>
      </c>
      <c r="I70" s="69"/>
    </row>
    <row r="71" spans="2:9" ht="45" x14ac:dyDescent="0.25">
      <c r="B71" s="1">
        <f>B70+1</f>
        <v>21</v>
      </c>
      <c r="C71" s="1" t="s">
        <v>68</v>
      </c>
      <c r="D71" s="14" t="s">
        <v>69</v>
      </c>
      <c r="E71" s="14"/>
      <c r="F71" s="8"/>
      <c r="G71" s="37" t="s">
        <v>91</v>
      </c>
      <c r="H71" s="11" t="s">
        <v>102</v>
      </c>
      <c r="I71" s="69"/>
    </row>
    <row r="72" spans="2:9" ht="45" x14ac:dyDescent="0.25">
      <c r="B72" s="1">
        <f t="shared" si="1"/>
        <v>22</v>
      </c>
      <c r="C72" s="1" t="s">
        <v>68</v>
      </c>
      <c r="D72" s="14" t="s">
        <v>70</v>
      </c>
      <c r="E72" s="14"/>
      <c r="F72" s="8"/>
      <c r="G72" s="37" t="s">
        <v>91</v>
      </c>
      <c r="H72" s="11" t="s">
        <v>102</v>
      </c>
      <c r="I72" s="69"/>
    </row>
    <row r="73" spans="2:9" ht="45" x14ac:dyDescent="0.25">
      <c r="B73" s="1">
        <f t="shared" si="1"/>
        <v>23</v>
      </c>
      <c r="C73" s="1" t="s">
        <v>68</v>
      </c>
      <c r="D73" s="14" t="s">
        <v>5</v>
      </c>
      <c r="E73" s="14"/>
      <c r="F73" s="8"/>
      <c r="G73" s="37" t="s">
        <v>91</v>
      </c>
      <c r="H73" s="11" t="s">
        <v>102</v>
      </c>
      <c r="I73" s="69"/>
    </row>
    <row r="74" spans="2:9" ht="15.75" x14ac:dyDescent="0.25">
      <c r="B74" s="71" t="s">
        <v>71</v>
      </c>
      <c r="C74" s="72"/>
      <c r="D74" s="72"/>
      <c r="E74" s="72"/>
      <c r="F74" s="72"/>
      <c r="G74" s="72"/>
      <c r="H74" s="72"/>
      <c r="I74" s="69"/>
    </row>
    <row r="75" spans="2:9" ht="45" x14ac:dyDescent="0.25">
      <c r="B75" s="1">
        <f>B73+1</f>
        <v>24</v>
      </c>
      <c r="C75" s="9" t="s">
        <v>72</v>
      </c>
      <c r="D75" s="14" t="s">
        <v>73</v>
      </c>
      <c r="E75" s="14"/>
      <c r="F75" s="9"/>
      <c r="G75" s="37" t="s">
        <v>91</v>
      </c>
      <c r="H75" s="11" t="s">
        <v>102</v>
      </c>
      <c r="I75" s="69"/>
    </row>
    <row r="76" spans="2:9" ht="45" x14ac:dyDescent="0.25">
      <c r="B76" s="1">
        <f>B75+1</f>
        <v>25</v>
      </c>
      <c r="C76" s="9" t="s">
        <v>72</v>
      </c>
      <c r="D76" s="14" t="s">
        <v>30</v>
      </c>
      <c r="E76" s="14"/>
      <c r="F76" s="9"/>
      <c r="G76" s="37" t="s">
        <v>91</v>
      </c>
      <c r="H76" s="11" t="s">
        <v>102</v>
      </c>
      <c r="I76" s="69"/>
    </row>
    <row r="77" spans="2:9" ht="45" x14ac:dyDescent="0.25">
      <c r="B77" s="1">
        <f t="shared" ref="B77:B91" si="2">B76+1</f>
        <v>26</v>
      </c>
      <c r="C77" s="9" t="s">
        <v>72</v>
      </c>
      <c r="D77" s="14" t="s">
        <v>33</v>
      </c>
      <c r="E77" s="14"/>
      <c r="F77" s="9"/>
      <c r="G77" s="37" t="s">
        <v>91</v>
      </c>
      <c r="H77" s="11" t="s">
        <v>102</v>
      </c>
      <c r="I77" s="69"/>
    </row>
    <row r="78" spans="2:9" ht="45" x14ac:dyDescent="0.25">
      <c r="B78" s="1">
        <f t="shared" si="2"/>
        <v>27</v>
      </c>
      <c r="C78" s="9" t="s">
        <v>72</v>
      </c>
      <c r="D78" s="14" t="s">
        <v>74</v>
      </c>
      <c r="E78" s="14"/>
      <c r="F78" s="9"/>
      <c r="G78" s="37" t="s">
        <v>91</v>
      </c>
      <c r="H78" s="11" t="s">
        <v>102</v>
      </c>
      <c r="I78" s="69"/>
    </row>
    <row r="79" spans="2:9" ht="45" x14ac:dyDescent="0.25">
      <c r="B79" s="1">
        <f>B78+1</f>
        <v>28</v>
      </c>
      <c r="C79" s="9" t="s">
        <v>72</v>
      </c>
      <c r="D79" s="14" t="s">
        <v>75</v>
      </c>
      <c r="E79" s="14"/>
      <c r="F79" s="9"/>
      <c r="G79" s="37" t="s">
        <v>91</v>
      </c>
      <c r="H79" s="11" t="s">
        <v>102</v>
      </c>
      <c r="I79" s="69"/>
    </row>
    <row r="80" spans="2:9" ht="45" x14ac:dyDescent="0.25">
      <c r="B80" s="1">
        <f t="shared" si="2"/>
        <v>29</v>
      </c>
      <c r="C80" s="9" t="s">
        <v>72</v>
      </c>
      <c r="D80" s="14" t="s">
        <v>45</v>
      </c>
      <c r="E80" s="14"/>
      <c r="F80" s="9"/>
      <c r="G80" s="37" t="s">
        <v>91</v>
      </c>
      <c r="H80" s="11" t="s">
        <v>102</v>
      </c>
      <c r="I80" s="69"/>
    </row>
    <row r="81" spans="2:9" ht="45" x14ac:dyDescent="0.25">
      <c r="B81" s="1">
        <f t="shared" si="2"/>
        <v>30</v>
      </c>
      <c r="C81" s="9" t="s">
        <v>72</v>
      </c>
      <c r="D81" s="14" t="s">
        <v>22</v>
      </c>
      <c r="E81" s="14"/>
      <c r="F81" s="9"/>
      <c r="G81" s="37" t="s">
        <v>91</v>
      </c>
      <c r="H81" s="11" t="s">
        <v>102</v>
      </c>
      <c r="I81" s="69"/>
    </row>
    <row r="82" spans="2:9" ht="45" x14ac:dyDescent="0.25">
      <c r="B82" s="1">
        <f t="shared" si="2"/>
        <v>31</v>
      </c>
      <c r="C82" s="9" t="s">
        <v>72</v>
      </c>
      <c r="D82" s="14" t="s">
        <v>48</v>
      </c>
      <c r="E82" s="14"/>
      <c r="F82" s="9"/>
      <c r="G82" s="37" t="s">
        <v>91</v>
      </c>
      <c r="H82" s="11" t="s">
        <v>102</v>
      </c>
      <c r="I82" s="69"/>
    </row>
    <row r="83" spans="2:9" ht="45" x14ac:dyDescent="0.25">
      <c r="B83" s="1">
        <f t="shared" si="2"/>
        <v>32</v>
      </c>
      <c r="C83" s="9" t="s">
        <v>72</v>
      </c>
      <c r="D83" s="14" t="s">
        <v>76</v>
      </c>
      <c r="E83" s="14"/>
      <c r="F83" s="9"/>
      <c r="G83" s="37" t="s">
        <v>91</v>
      </c>
      <c r="H83" s="11" t="s">
        <v>102</v>
      </c>
      <c r="I83" s="69"/>
    </row>
    <row r="84" spans="2:9" ht="45" x14ac:dyDescent="0.25">
      <c r="B84" s="1">
        <f t="shared" si="2"/>
        <v>33</v>
      </c>
      <c r="C84" s="9" t="s">
        <v>72</v>
      </c>
      <c r="D84" s="14" t="s">
        <v>77</v>
      </c>
      <c r="E84" s="14"/>
      <c r="F84" s="9"/>
      <c r="G84" s="37" t="s">
        <v>91</v>
      </c>
      <c r="H84" s="11" t="s">
        <v>102</v>
      </c>
      <c r="I84" s="69"/>
    </row>
    <row r="85" spans="2:9" ht="45" x14ac:dyDescent="0.25">
      <c r="B85" s="1">
        <f t="shared" si="2"/>
        <v>34</v>
      </c>
      <c r="C85" s="9" t="s">
        <v>72</v>
      </c>
      <c r="D85" s="14" t="s">
        <v>55</v>
      </c>
      <c r="E85" s="14"/>
      <c r="F85" s="9"/>
      <c r="G85" s="37" t="s">
        <v>91</v>
      </c>
      <c r="H85" s="11" t="s">
        <v>102</v>
      </c>
      <c r="I85" s="69"/>
    </row>
    <row r="86" spans="2:9" ht="45" x14ac:dyDescent="0.25">
      <c r="B86" s="1">
        <f t="shared" si="2"/>
        <v>35</v>
      </c>
      <c r="C86" s="9" t="s">
        <v>72</v>
      </c>
      <c r="D86" s="14" t="s">
        <v>57</v>
      </c>
      <c r="E86" s="14"/>
      <c r="F86" s="9"/>
      <c r="G86" s="37" t="s">
        <v>91</v>
      </c>
      <c r="H86" s="11" t="s">
        <v>102</v>
      </c>
      <c r="I86" s="69"/>
    </row>
    <row r="87" spans="2:9" ht="45" x14ac:dyDescent="0.25">
      <c r="B87" s="1">
        <f>B86+1</f>
        <v>36</v>
      </c>
      <c r="C87" s="9" t="s">
        <v>72</v>
      </c>
      <c r="D87" s="14" t="s">
        <v>7</v>
      </c>
      <c r="E87" s="14"/>
      <c r="F87" s="10"/>
      <c r="G87" s="37" t="s">
        <v>91</v>
      </c>
      <c r="H87" s="11" t="s">
        <v>102</v>
      </c>
      <c r="I87" s="69"/>
    </row>
    <row r="88" spans="2:9" ht="45" x14ac:dyDescent="0.25">
      <c r="B88" s="1">
        <f t="shared" si="2"/>
        <v>37</v>
      </c>
      <c r="C88" s="9" t="s">
        <v>72</v>
      </c>
      <c r="D88" s="14" t="s">
        <v>7</v>
      </c>
      <c r="E88" s="14"/>
      <c r="F88" s="9"/>
      <c r="G88" s="37" t="s">
        <v>91</v>
      </c>
      <c r="H88" s="11" t="s">
        <v>102</v>
      </c>
      <c r="I88" s="69"/>
    </row>
    <row r="89" spans="2:9" ht="45" x14ac:dyDescent="0.25">
      <c r="B89" s="1">
        <f t="shared" si="2"/>
        <v>38</v>
      </c>
      <c r="C89" s="9" t="s">
        <v>72</v>
      </c>
      <c r="D89" s="14" t="s">
        <v>62</v>
      </c>
      <c r="E89" s="14"/>
      <c r="F89" s="9"/>
      <c r="G89" s="37" t="s">
        <v>91</v>
      </c>
      <c r="H89" s="11" t="s">
        <v>102</v>
      </c>
      <c r="I89" s="69"/>
    </row>
    <row r="90" spans="2:9" ht="45" x14ac:dyDescent="0.25">
      <c r="B90" s="1">
        <f t="shared" si="2"/>
        <v>39</v>
      </c>
      <c r="C90" s="9" t="s">
        <v>72</v>
      </c>
      <c r="D90" s="14" t="s">
        <v>64</v>
      </c>
      <c r="E90" s="14"/>
      <c r="F90" s="9"/>
      <c r="G90" s="37" t="s">
        <v>91</v>
      </c>
      <c r="H90" s="11" t="s">
        <v>102</v>
      </c>
      <c r="I90" s="69"/>
    </row>
    <row r="91" spans="2:9" ht="45" x14ac:dyDescent="0.25">
      <c r="B91" s="1">
        <f t="shared" si="2"/>
        <v>40</v>
      </c>
      <c r="C91" s="9" t="s">
        <v>72</v>
      </c>
      <c r="D91" s="14" t="s">
        <v>78</v>
      </c>
      <c r="E91" s="14"/>
      <c r="F91" s="9"/>
      <c r="G91" s="37" t="s">
        <v>91</v>
      </c>
      <c r="H91" s="11" t="s">
        <v>102</v>
      </c>
      <c r="I91" s="69"/>
    </row>
    <row r="92" spans="2:9" ht="15.75" x14ac:dyDescent="0.25">
      <c r="B92" s="71" t="s">
        <v>79</v>
      </c>
      <c r="C92" s="72"/>
      <c r="D92" s="72"/>
      <c r="E92" s="72"/>
      <c r="F92" s="72"/>
      <c r="G92" s="72"/>
      <c r="H92" s="72"/>
      <c r="I92" s="69"/>
    </row>
    <row r="93" spans="2:9" ht="45" x14ac:dyDescent="0.25">
      <c r="B93" s="1">
        <f>B91+1</f>
        <v>41</v>
      </c>
      <c r="C93" s="9" t="s">
        <v>80</v>
      </c>
      <c r="D93" s="14" t="s">
        <v>37</v>
      </c>
      <c r="E93" s="14"/>
      <c r="F93" s="9"/>
      <c r="G93" s="37" t="s">
        <v>91</v>
      </c>
      <c r="H93" s="11" t="s">
        <v>102</v>
      </c>
      <c r="I93" s="69"/>
    </row>
    <row r="94" spans="2:9" ht="45" x14ac:dyDescent="0.25">
      <c r="B94" s="1">
        <f>B93+1</f>
        <v>42</v>
      </c>
      <c r="C94" s="9" t="s">
        <v>80</v>
      </c>
      <c r="D94" s="14" t="s">
        <v>39</v>
      </c>
      <c r="E94" s="14"/>
      <c r="F94" s="9"/>
      <c r="G94" s="37" t="s">
        <v>91</v>
      </c>
      <c r="H94" s="11" t="s">
        <v>102</v>
      </c>
      <c r="I94" s="69"/>
    </row>
    <row r="95" spans="2:9" ht="45" x14ac:dyDescent="0.25">
      <c r="B95" s="1">
        <f>B94+1</f>
        <v>43</v>
      </c>
      <c r="C95" s="9" t="s">
        <v>80</v>
      </c>
      <c r="D95" s="14" t="s">
        <v>43</v>
      </c>
      <c r="E95" s="14"/>
      <c r="F95" s="9"/>
      <c r="G95" s="37" t="s">
        <v>91</v>
      </c>
      <c r="H95" s="11" t="s">
        <v>102</v>
      </c>
      <c r="I95" s="69"/>
    </row>
    <row r="96" spans="2:9" ht="45" x14ac:dyDescent="0.25">
      <c r="B96" s="1">
        <f>B95+1</f>
        <v>44</v>
      </c>
      <c r="C96" s="9" t="s">
        <v>80</v>
      </c>
      <c r="D96" s="14" t="s">
        <v>81</v>
      </c>
      <c r="E96" s="14"/>
      <c r="F96" s="9"/>
      <c r="G96" s="37" t="s">
        <v>91</v>
      </c>
      <c r="H96" s="11" t="s">
        <v>102</v>
      </c>
      <c r="I96" s="69"/>
    </row>
    <row r="97" spans="2:9" ht="45" x14ac:dyDescent="0.25">
      <c r="B97" s="1">
        <f>B96+1</f>
        <v>45</v>
      </c>
      <c r="C97" s="9" t="s">
        <v>80</v>
      </c>
      <c r="D97" s="14" t="s">
        <v>50</v>
      </c>
      <c r="E97" s="14"/>
      <c r="F97" s="9"/>
      <c r="G97" s="37" t="s">
        <v>91</v>
      </c>
      <c r="H97" s="11" t="s">
        <v>102</v>
      </c>
      <c r="I97" s="69"/>
    </row>
    <row r="98" spans="2:9" x14ac:dyDescent="0.25">
      <c r="I98" s="69"/>
    </row>
    <row r="99" spans="2:9" x14ac:dyDescent="0.25">
      <c r="I99" s="69"/>
    </row>
    <row r="100" spans="2:9" x14ac:dyDescent="0.25">
      <c r="I100" s="69"/>
    </row>
    <row r="101" spans="2:9" x14ac:dyDescent="0.25">
      <c r="I101" s="69"/>
    </row>
    <row r="102" spans="2:9" x14ac:dyDescent="0.25">
      <c r="I102" s="69"/>
    </row>
    <row r="103" spans="2:9" x14ac:dyDescent="0.25">
      <c r="I103" s="69"/>
    </row>
    <row r="104" spans="2:9" x14ac:dyDescent="0.25">
      <c r="I104" s="69"/>
    </row>
    <row r="105" spans="2:9" x14ac:dyDescent="0.25">
      <c r="I105" s="69"/>
    </row>
    <row r="106" spans="2:9" x14ac:dyDescent="0.25">
      <c r="I106" s="69"/>
    </row>
    <row r="107" spans="2:9" x14ac:dyDescent="0.25">
      <c r="I107" s="69"/>
    </row>
    <row r="108" spans="2:9" x14ac:dyDescent="0.25">
      <c r="I108" s="69"/>
    </row>
    <row r="109" spans="2:9" x14ac:dyDescent="0.25">
      <c r="I109" s="69"/>
    </row>
    <row r="110" spans="2:9" x14ac:dyDescent="0.25">
      <c r="I110" s="69"/>
    </row>
    <row r="111" spans="2:9" x14ac:dyDescent="0.25">
      <c r="I111" s="69"/>
    </row>
    <row r="112" spans="2:9" x14ac:dyDescent="0.25">
      <c r="I112" s="69"/>
    </row>
    <row r="113" spans="9:9" x14ac:dyDescent="0.25">
      <c r="I113" s="69"/>
    </row>
    <row r="114" spans="9:9" x14ac:dyDescent="0.25">
      <c r="I114" s="69"/>
    </row>
    <row r="115" spans="9:9" x14ac:dyDescent="0.25">
      <c r="I115" s="69"/>
    </row>
    <row r="116" spans="9:9" x14ac:dyDescent="0.25">
      <c r="I116" s="69"/>
    </row>
    <row r="117" spans="9:9" x14ac:dyDescent="0.25">
      <c r="I117" s="69"/>
    </row>
    <row r="118" spans="9:9" x14ac:dyDescent="0.25">
      <c r="I118" s="69"/>
    </row>
    <row r="119" spans="9:9" x14ac:dyDescent="0.25">
      <c r="I119" s="69"/>
    </row>
    <row r="120" spans="9:9" x14ac:dyDescent="0.25">
      <c r="I120" s="69"/>
    </row>
    <row r="121" spans="9:9" x14ac:dyDescent="0.25">
      <c r="I121" s="69"/>
    </row>
    <row r="122" spans="9:9" x14ac:dyDescent="0.25">
      <c r="I122" s="69"/>
    </row>
    <row r="123" spans="9:9" x14ac:dyDescent="0.25">
      <c r="I123" s="69"/>
    </row>
    <row r="124" spans="9:9" x14ac:dyDescent="0.25">
      <c r="I124" s="69"/>
    </row>
    <row r="125" spans="9:9" x14ac:dyDescent="0.25">
      <c r="I125" s="69"/>
    </row>
    <row r="126" spans="9:9" x14ac:dyDescent="0.25">
      <c r="I126" s="69"/>
    </row>
    <row r="127" spans="9:9" x14ac:dyDescent="0.25">
      <c r="I127" s="69"/>
    </row>
    <row r="128" spans="9:9" x14ac:dyDescent="0.25">
      <c r="I128" s="69"/>
    </row>
    <row r="129" spans="9:9" x14ac:dyDescent="0.25">
      <c r="I129" s="69"/>
    </row>
    <row r="130" spans="9:9" x14ac:dyDescent="0.25">
      <c r="I130" s="69"/>
    </row>
    <row r="131" spans="9:9" x14ac:dyDescent="0.25">
      <c r="I131" s="69"/>
    </row>
    <row r="132" spans="9:9" x14ac:dyDescent="0.25">
      <c r="I132" s="69"/>
    </row>
    <row r="133" spans="9:9" x14ac:dyDescent="0.25">
      <c r="I133" s="69"/>
    </row>
    <row r="134" spans="9:9" x14ac:dyDescent="0.25">
      <c r="I134" s="69"/>
    </row>
    <row r="135" spans="9:9" x14ac:dyDescent="0.25">
      <c r="I135" s="69"/>
    </row>
    <row r="136" spans="9:9" x14ac:dyDescent="0.25">
      <c r="I136" s="69"/>
    </row>
    <row r="137" spans="9:9" x14ac:dyDescent="0.25">
      <c r="I137" s="69"/>
    </row>
    <row r="138" spans="9:9" x14ac:dyDescent="0.25">
      <c r="I138" s="69"/>
    </row>
    <row r="139" spans="9:9" x14ac:dyDescent="0.25">
      <c r="I139" s="69"/>
    </row>
    <row r="140" spans="9:9" x14ac:dyDescent="0.25">
      <c r="I140" s="69"/>
    </row>
    <row r="141" spans="9:9" x14ac:dyDescent="0.25">
      <c r="I141" s="69"/>
    </row>
    <row r="142" spans="9:9" x14ac:dyDescent="0.25">
      <c r="I142" s="69"/>
    </row>
    <row r="143" spans="9:9" x14ac:dyDescent="0.25">
      <c r="I143" s="69"/>
    </row>
    <row r="144" spans="9:9" x14ac:dyDescent="0.25">
      <c r="I144" s="69"/>
    </row>
    <row r="145" spans="9:9" x14ac:dyDescent="0.25">
      <c r="I145" s="69"/>
    </row>
    <row r="146" spans="9:9" x14ac:dyDescent="0.25">
      <c r="I146" s="69"/>
    </row>
    <row r="147" spans="9:9" x14ac:dyDescent="0.25">
      <c r="I147" s="69"/>
    </row>
    <row r="148" spans="9:9" x14ac:dyDescent="0.25">
      <c r="I148" s="69"/>
    </row>
    <row r="149" spans="9:9" x14ac:dyDescent="0.25">
      <c r="I149" s="69"/>
    </row>
    <row r="150" spans="9:9" x14ac:dyDescent="0.25">
      <c r="I150" s="69"/>
    </row>
    <row r="151" spans="9:9" x14ac:dyDescent="0.25">
      <c r="I151" s="69"/>
    </row>
    <row r="152" spans="9:9" x14ac:dyDescent="0.25">
      <c r="I152" s="69"/>
    </row>
    <row r="153" spans="9:9" x14ac:dyDescent="0.25">
      <c r="I153" s="69"/>
    </row>
    <row r="154" spans="9:9" x14ac:dyDescent="0.25">
      <c r="I154" s="69"/>
    </row>
    <row r="155" spans="9:9" x14ac:dyDescent="0.25">
      <c r="I155" s="69"/>
    </row>
    <row r="156" spans="9:9" x14ac:dyDescent="0.25">
      <c r="I156" s="69"/>
    </row>
    <row r="157" spans="9:9" x14ac:dyDescent="0.25">
      <c r="I157" s="69"/>
    </row>
    <row r="158" spans="9:9" x14ac:dyDescent="0.25">
      <c r="I158" s="69"/>
    </row>
    <row r="159" spans="9:9" x14ac:dyDescent="0.25">
      <c r="I159" s="69"/>
    </row>
    <row r="160" spans="9:9" x14ac:dyDescent="0.25">
      <c r="I160" s="69"/>
    </row>
    <row r="161" spans="9:9" x14ac:dyDescent="0.25">
      <c r="I161" s="69"/>
    </row>
    <row r="162" spans="9:9" x14ac:dyDescent="0.25">
      <c r="I162" s="69"/>
    </row>
    <row r="163" spans="9:9" x14ac:dyDescent="0.25">
      <c r="I163" s="69"/>
    </row>
    <row r="164" spans="9:9" x14ac:dyDescent="0.25">
      <c r="I164" s="69"/>
    </row>
    <row r="165" spans="9:9" x14ac:dyDescent="0.25">
      <c r="I165" s="69"/>
    </row>
    <row r="166" spans="9:9" x14ac:dyDescent="0.25">
      <c r="I166" s="69"/>
    </row>
    <row r="167" spans="9:9" x14ac:dyDescent="0.25">
      <c r="I167" s="69"/>
    </row>
    <row r="168" spans="9:9" x14ac:dyDescent="0.25">
      <c r="I168" s="69"/>
    </row>
    <row r="169" spans="9:9" x14ac:dyDescent="0.25">
      <c r="I169" s="69"/>
    </row>
  </sheetData>
  <mergeCells count="8">
    <mergeCell ref="J1:K1"/>
    <mergeCell ref="B50:H50"/>
    <mergeCell ref="B92:H92"/>
    <mergeCell ref="B74:H74"/>
    <mergeCell ref="B2:K3"/>
    <mergeCell ref="G18:G19"/>
    <mergeCell ref="G32:G33"/>
    <mergeCell ref="G30:G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скважины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2023-03-01T06:58:50Z</dcterms:modified>
</cp:coreProperties>
</file>