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ГТС" sheetId="23" r:id="rId1"/>
  </sheets>
  <calcPr calcId="162913"/>
</workbook>
</file>

<file path=xl/calcChain.xml><?xml version="1.0" encoding="utf-8"?>
<calcChain xmlns="http://schemas.openxmlformats.org/spreadsheetml/2006/main">
  <c r="D18" i="23" l="1"/>
  <c r="A6" i="23" l="1"/>
  <c r="A7" i="23" s="1"/>
  <c r="A8" i="23" s="1"/>
  <c r="A9" i="23" s="1"/>
  <c r="A10" i="23" s="1"/>
  <c r="A11" i="23" s="1"/>
  <c r="A12" i="23" s="1"/>
  <c r="D17" i="23" l="1"/>
</calcChain>
</file>

<file path=xl/sharedStrings.xml><?xml version="1.0" encoding="utf-8"?>
<sst xmlns="http://schemas.openxmlformats.org/spreadsheetml/2006/main" count="66" uniqueCount="52">
  <si>
    <t>Балансовая стоимость, руб.</t>
  </si>
  <si>
    <t>№ п/п</t>
  </si>
  <si>
    <t>Адрес</t>
  </si>
  <si>
    <t>Наименование</t>
  </si>
  <si>
    <t xml:space="preserve">Итого </t>
  </si>
  <si>
    <t>Удмуртская Республика, Красногорский район, д. Коровкинцы</t>
  </si>
  <si>
    <t>Протяженность, м/площадь, кв.м</t>
  </si>
  <si>
    <t>Документы основания</t>
  </si>
  <si>
    <t>Вид пользования/пользователь</t>
  </si>
  <si>
    <t>год ввода в эксплуатацию</t>
  </si>
  <si>
    <t>Реквизиты документа ограничения права</t>
  </si>
  <si>
    <t>Постановление Администрации МО "Муниципальный округ Красногорский район" №4 от 10.01.2022 г.</t>
  </si>
  <si>
    <t>Муниципальная казна МО "Муниципальный округ Красногорский район УР"</t>
  </si>
  <si>
    <t>Администрация МО "Муниципальный округ Красногорский район УР"</t>
  </si>
  <si>
    <t>Регистрация права (собственность)</t>
  </si>
  <si>
    <t>Гидротехническое сооружение Коровкинского пруда</t>
  </si>
  <si>
    <t>18:15:014001:292-18/116/2022-4 от 12.05.2022</t>
  </si>
  <si>
    <t>Сооружение (Плотина)</t>
  </si>
  <si>
    <t>УР, Красногорский район, в 670 м северо западнее д. Артык</t>
  </si>
  <si>
    <t>18:15:000000:331-18/123/2022-2 от 13.05.2022</t>
  </si>
  <si>
    <t>Гидроузел</t>
  </si>
  <si>
    <t>Удмуртская Республика, Красногорский район, с.Кокман, ул.Школьная, объект расположен в 20 м по
направлению на юго-восток от дома № 20 по ул.Школьная</t>
  </si>
  <si>
    <t>18:15:036002:279-18/080/2022-2 от 13.05.2022</t>
  </si>
  <si>
    <t>Гидротехническое сооружение Марийкиного пруда</t>
  </si>
  <si>
    <t>Удмуртская Республика, Красногорский район, вблизи д. Тараканово</t>
  </si>
  <si>
    <t>18:15:011001:347-18/119/2022-4 от 13.05.2022</t>
  </si>
  <si>
    <t>плотина Верхнего пруда с. Красногорское</t>
  </si>
  <si>
    <t>Удмуртская Республика, Красногорский район, с. Красногорское, расположенного в 3 км выше устья Вола
на реке Убыть</t>
  </si>
  <si>
    <t>18:15:000000:345-18/072/2022-3 от 16.05.2022</t>
  </si>
  <si>
    <t>18:15:000000:787-18/072/2022-4 от 16.05.2022</t>
  </si>
  <si>
    <t>Искусственное сооружение на реке Убыть</t>
  </si>
  <si>
    <t>Удмуртская Республика, Красногорский район, с. Красногорское, ул. Кирова</t>
  </si>
  <si>
    <t>Плотина</t>
  </si>
  <si>
    <t>Удмуртская Республика, Красногорский район, в 185 метрах юго-западнее села Большой Селег</t>
  </si>
  <si>
    <t>18:15:000000:349-18/072/2022-2 от 16.05.2022</t>
  </si>
  <si>
    <t>Удмуртская Республика, Красногорский район, с. Валамаз, ул. 1-я Заречная</t>
  </si>
  <si>
    <t>Гидротехническое сооружение</t>
  </si>
  <si>
    <t>Собственность
18:15:033002:1089-18/075/2022-3
18.07.2022 13:35:17</t>
  </si>
  <si>
    <t>казна</t>
  </si>
  <si>
    <t>администрация</t>
  </si>
  <si>
    <t>Постановление Администрации МО "Муниципальный округ Красногорский район" №767 от 17.08.2022 г.</t>
  </si>
  <si>
    <t>ГТС с. Архангельское</t>
  </si>
  <si>
    <t>Удмуртская Республика, Красногорский муниципальный район, сельское поселение Архангельское, село Архангельское, Гидротехнический комплекс территория, сооружение1</t>
  </si>
  <si>
    <t>ГТС пруда в д.Рылово</t>
  </si>
  <si>
    <t>Удмуртская республика, Красногорский муниципальный район, сельское поселение Архангельское,  д.Рылово, Гидротехнический комплекс территория, сооружение 2</t>
  </si>
  <si>
    <t>площадь 814 кв.м</t>
  </si>
  <si>
    <t>1137 кв.м</t>
  </si>
  <si>
    <t>Собственность декабрь 2022 г.                    18:15:000000:982</t>
  </si>
  <si>
    <t>Собственность декабрь 2022 г                                18:15:000000:980</t>
  </si>
  <si>
    <t>16 м, 2328 кв.м</t>
  </si>
  <si>
    <t>Приложение №6 к Постановлению Администрации от 01.02.2023 г. №146</t>
  </si>
  <si>
    <t>Перечень ГТС, находящихся в собственности муниципального образования "Муниципальный округ Красногорский район Удмуртской Республики" , на 01.01.2023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</si>
</sst>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212121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167" fontId="9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0" fillId="2" borderId="0" xfId="0" applyFill="1" applyBorder="1"/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3" fillId="2" borderId="4" xfId="0" applyFont="1" applyFill="1" applyBorder="1"/>
    <xf numFmtId="0" fontId="5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topLeftCell="A13" workbookViewId="0">
      <selection activeCell="G5" sqref="G5"/>
    </sheetView>
  </sheetViews>
  <sheetFormatPr defaultRowHeight="15" x14ac:dyDescent="0.25"/>
  <cols>
    <col min="1" max="1" width="7.7109375" style="1" customWidth="1"/>
    <col min="2" max="2" width="22.7109375" style="39" customWidth="1"/>
    <col min="3" max="3" width="28.85546875" style="1" customWidth="1"/>
    <col min="4" max="4" width="11.5703125" style="40" customWidth="1"/>
    <col min="5" max="5" width="9.140625" style="1"/>
    <col min="6" max="6" width="15.42578125" style="1" customWidth="1"/>
    <col min="7" max="7" width="30.5703125" style="41" customWidth="1"/>
    <col min="8" max="8" width="20.42578125" style="41" customWidth="1"/>
    <col min="9" max="9" width="22.140625" style="41" customWidth="1"/>
    <col min="10" max="10" width="24.5703125" style="16" customWidth="1"/>
    <col min="11" max="16384" width="9.140625" style="1"/>
  </cols>
  <sheetData>
    <row r="2" spans="1:13" ht="35.25" customHeight="1" x14ac:dyDescent="0.25">
      <c r="I2" s="42" t="s">
        <v>50</v>
      </c>
      <c r="J2" s="42"/>
    </row>
    <row r="3" spans="1:13" ht="45.75" customHeight="1" x14ac:dyDescent="0.3">
      <c r="A3" s="22" t="s">
        <v>51</v>
      </c>
      <c r="B3" s="22"/>
      <c r="C3" s="22"/>
      <c r="D3" s="22"/>
      <c r="E3" s="22"/>
      <c r="F3" s="22"/>
      <c r="G3" s="22"/>
      <c r="H3" s="22"/>
      <c r="I3" s="22"/>
      <c r="J3" s="22"/>
    </row>
    <row r="4" spans="1:13" ht="65.25" customHeight="1" x14ac:dyDescent="0.25">
      <c r="A4" s="2" t="s">
        <v>1</v>
      </c>
      <c r="B4" s="23" t="s">
        <v>3</v>
      </c>
      <c r="C4" s="12" t="s">
        <v>2</v>
      </c>
      <c r="D4" s="3" t="s">
        <v>6</v>
      </c>
      <c r="E4" s="15" t="s">
        <v>9</v>
      </c>
      <c r="F4" s="15" t="s">
        <v>0</v>
      </c>
      <c r="G4" s="12" t="s">
        <v>7</v>
      </c>
      <c r="H4" s="15" t="s">
        <v>14</v>
      </c>
      <c r="I4" s="14" t="s">
        <v>8</v>
      </c>
      <c r="J4" s="9" t="s">
        <v>10</v>
      </c>
    </row>
    <row r="5" spans="1:13" ht="51" x14ac:dyDescent="0.25">
      <c r="A5" s="2">
        <v>1</v>
      </c>
      <c r="B5" s="24" t="s">
        <v>15</v>
      </c>
      <c r="C5" s="18" t="s">
        <v>5</v>
      </c>
      <c r="D5" s="21">
        <v>129</v>
      </c>
      <c r="E5" s="7"/>
      <c r="F5" s="7"/>
      <c r="G5" s="6" t="s">
        <v>11</v>
      </c>
      <c r="H5" s="17" t="s">
        <v>16</v>
      </c>
      <c r="I5" s="20" t="s">
        <v>12</v>
      </c>
      <c r="J5" s="5"/>
      <c r="K5" s="25"/>
      <c r="L5" s="25"/>
      <c r="M5" s="25"/>
    </row>
    <row r="6" spans="1:13" ht="51" x14ac:dyDescent="0.25">
      <c r="A6" s="8">
        <f>A5+1</f>
        <v>2</v>
      </c>
      <c r="B6" s="24" t="s">
        <v>23</v>
      </c>
      <c r="C6" s="18" t="s">
        <v>24</v>
      </c>
      <c r="D6" s="21">
        <v>85</v>
      </c>
      <c r="E6" s="7">
        <v>2017</v>
      </c>
      <c r="F6" s="7"/>
      <c r="G6" s="6" t="s">
        <v>11</v>
      </c>
      <c r="H6" s="17" t="s">
        <v>25</v>
      </c>
      <c r="I6" s="20" t="s">
        <v>12</v>
      </c>
      <c r="J6" s="5"/>
      <c r="K6" s="25"/>
      <c r="L6" s="25"/>
      <c r="M6" s="25"/>
    </row>
    <row r="7" spans="1:13" ht="51" x14ac:dyDescent="0.25">
      <c r="A7" s="8">
        <f t="shared" ref="A7:A12" si="0">A6+1</f>
        <v>3</v>
      </c>
      <c r="B7" s="24" t="s">
        <v>17</v>
      </c>
      <c r="C7" s="18" t="s">
        <v>18</v>
      </c>
      <c r="D7" s="21">
        <v>163</v>
      </c>
      <c r="E7" s="7">
        <v>1905</v>
      </c>
      <c r="F7" s="7"/>
      <c r="G7" s="6" t="s">
        <v>11</v>
      </c>
      <c r="H7" s="17" t="s">
        <v>19</v>
      </c>
      <c r="I7" s="20" t="s">
        <v>12</v>
      </c>
      <c r="J7" s="5"/>
      <c r="K7" s="25"/>
      <c r="L7" s="25"/>
      <c r="M7" s="25"/>
    </row>
    <row r="8" spans="1:13" ht="67.5" x14ac:dyDescent="0.25">
      <c r="A8" s="8">
        <f t="shared" si="0"/>
        <v>4</v>
      </c>
      <c r="B8" s="24" t="s">
        <v>20</v>
      </c>
      <c r="C8" s="18" t="s">
        <v>21</v>
      </c>
      <c r="D8" s="21">
        <v>150</v>
      </c>
      <c r="E8" s="7">
        <v>1992</v>
      </c>
      <c r="F8" s="7"/>
      <c r="G8" s="6" t="s">
        <v>11</v>
      </c>
      <c r="H8" s="17" t="s">
        <v>22</v>
      </c>
      <c r="I8" s="20" t="s">
        <v>13</v>
      </c>
      <c r="J8" s="5"/>
      <c r="K8" s="25"/>
      <c r="L8" s="25"/>
      <c r="M8" s="25"/>
    </row>
    <row r="9" spans="1:13" ht="56.25" x14ac:dyDescent="0.25">
      <c r="A9" s="8">
        <f t="shared" si="0"/>
        <v>5</v>
      </c>
      <c r="B9" s="24" t="s">
        <v>26</v>
      </c>
      <c r="C9" s="18" t="s">
        <v>27</v>
      </c>
      <c r="D9" s="21">
        <v>157</v>
      </c>
      <c r="E9" s="7">
        <v>1990</v>
      </c>
      <c r="F9" s="7"/>
      <c r="G9" s="6" t="s">
        <v>11</v>
      </c>
      <c r="H9" s="17" t="s">
        <v>28</v>
      </c>
      <c r="I9" s="20" t="s">
        <v>12</v>
      </c>
      <c r="J9" s="5"/>
      <c r="K9" s="25"/>
      <c r="L9" s="25"/>
      <c r="M9" s="25"/>
    </row>
    <row r="10" spans="1:13" ht="51" x14ac:dyDescent="0.25">
      <c r="A10" s="8">
        <f t="shared" si="0"/>
        <v>6</v>
      </c>
      <c r="B10" s="24" t="s">
        <v>30</v>
      </c>
      <c r="C10" s="18" t="s">
        <v>31</v>
      </c>
      <c r="D10" s="21">
        <v>240</v>
      </c>
      <c r="E10" s="7">
        <v>2014</v>
      </c>
      <c r="F10" s="7"/>
      <c r="G10" s="6" t="s">
        <v>11</v>
      </c>
      <c r="H10" s="17" t="s">
        <v>29</v>
      </c>
      <c r="I10" s="20" t="s">
        <v>12</v>
      </c>
      <c r="J10" s="5"/>
      <c r="K10" s="25"/>
      <c r="L10" s="25"/>
      <c r="M10" s="25"/>
    </row>
    <row r="11" spans="1:13" ht="51" x14ac:dyDescent="0.25">
      <c r="A11" s="8">
        <f t="shared" si="0"/>
        <v>7</v>
      </c>
      <c r="B11" s="24" t="s">
        <v>32</v>
      </c>
      <c r="C11" s="18" t="s">
        <v>33</v>
      </c>
      <c r="D11" s="21">
        <v>257</v>
      </c>
      <c r="E11" s="7">
        <v>1990</v>
      </c>
      <c r="F11" s="7"/>
      <c r="G11" s="6" t="s">
        <v>11</v>
      </c>
      <c r="H11" s="17" t="s">
        <v>34</v>
      </c>
      <c r="I11" s="20" t="s">
        <v>12</v>
      </c>
      <c r="J11" s="5"/>
      <c r="K11" s="25"/>
      <c r="L11" s="25"/>
      <c r="M11" s="25"/>
    </row>
    <row r="12" spans="1:13" ht="51" x14ac:dyDescent="0.25">
      <c r="A12" s="8">
        <f t="shared" si="0"/>
        <v>8</v>
      </c>
      <c r="B12" s="26" t="s">
        <v>36</v>
      </c>
      <c r="C12" s="11" t="s">
        <v>35</v>
      </c>
      <c r="D12" s="21" t="s">
        <v>49</v>
      </c>
      <c r="E12" s="13">
        <v>1995</v>
      </c>
      <c r="F12" s="13">
        <v>2738.28</v>
      </c>
      <c r="G12" s="6" t="s">
        <v>40</v>
      </c>
      <c r="H12" s="17" t="s">
        <v>37</v>
      </c>
      <c r="I12" s="20" t="s">
        <v>12</v>
      </c>
      <c r="J12" s="5"/>
      <c r="K12" s="25"/>
      <c r="L12" s="25"/>
      <c r="M12" s="25"/>
    </row>
    <row r="13" spans="1:13" ht="72" x14ac:dyDescent="0.25">
      <c r="A13" s="8">
        <v>9</v>
      </c>
      <c r="B13" s="27" t="s">
        <v>41</v>
      </c>
      <c r="C13" s="28" t="s">
        <v>42</v>
      </c>
      <c r="D13" s="29" t="s">
        <v>46</v>
      </c>
      <c r="E13" s="3">
        <v>1980</v>
      </c>
      <c r="F13" s="30">
        <v>98920.95</v>
      </c>
      <c r="G13" s="31"/>
      <c r="H13" s="3" t="s">
        <v>47</v>
      </c>
      <c r="I13" s="20" t="s">
        <v>12</v>
      </c>
      <c r="J13" s="5"/>
      <c r="K13" s="25"/>
      <c r="L13" s="25"/>
      <c r="M13" s="25"/>
    </row>
    <row r="14" spans="1:13" ht="72" x14ac:dyDescent="0.25">
      <c r="A14" s="8">
        <v>10</v>
      </c>
      <c r="B14" s="27" t="s">
        <v>43</v>
      </c>
      <c r="C14" s="28" t="s">
        <v>44</v>
      </c>
      <c r="D14" s="31" t="s">
        <v>45</v>
      </c>
      <c r="E14" s="3">
        <v>1979</v>
      </c>
      <c r="F14" s="30">
        <v>70819.399999999994</v>
      </c>
      <c r="G14" s="31"/>
      <c r="H14" s="3" t="s">
        <v>48</v>
      </c>
      <c r="I14" s="20" t="s">
        <v>12</v>
      </c>
      <c r="J14" s="5"/>
      <c r="K14" s="25"/>
      <c r="L14" s="25"/>
      <c r="M14" s="25"/>
    </row>
    <row r="15" spans="1:13" x14ac:dyDescent="0.25">
      <c r="A15" s="32" t="s">
        <v>4</v>
      </c>
      <c r="B15" s="32"/>
      <c r="C15" s="8"/>
      <c r="D15" s="33"/>
      <c r="E15" s="8"/>
      <c r="F15" s="34"/>
      <c r="G15" s="2"/>
      <c r="H15" s="2"/>
      <c r="I15" s="35"/>
      <c r="J15" s="4"/>
    </row>
    <row r="16" spans="1:13" s="10" customFormat="1" x14ac:dyDescent="0.25">
      <c r="B16" s="36"/>
      <c r="D16" s="37"/>
      <c r="G16" s="19"/>
      <c r="H16" s="19"/>
      <c r="I16" s="19"/>
      <c r="J16" s="38"/>
      <c r="K16" s="1"/>
    </row>
    <row r="17" spans="2:4" x14ac:dyDescent="0.25">
      <c r="B17" s="39" t="s">
        <v>39</v>
      </c>
      <c r="C17" s="1">
        <v>1</v>
      </c>
      <c r="D17" s="40">
        <f>D8</f>
        <v>150</v>
      </c>
    </row>
    <row r="18" spans="2:4" x14ac:dyDescent="0.25">
      <c r="B18" s="39" t="s">
        <v>38</v>
      </c>
      <c r="C18" s="1">
        <v>9</v>
      </c>
      <c r="D18" s="40">
        <f>D11+D10+D7+16+D5+D6+D9</f>
        <v>1047</v>
      </c>
    </row>
  </sheetData>
  <mergeCells count="3">
    <mergeCell ref="A3:J3"/>
    <mergeCell ref="A15:B15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ГТС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2023-03-01T07:18:39Z</dcterms:modified>
</cp:coreProperties>
</file>