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4240" windowHeight="13140" firstSheet="5" activeTab="5"/>
  </bookViews>
  <sheets>
    <sheet name="Красногорский район" sheetId="1" r:id="rId1"/>
    <sheet name="Красногорское" sheetId="2" r:id="rId2"/>
    <sheet name="Валамаз" sheetId="3" r:id="rId3"/>
    <sheet name="Агрикольское" sheetId="4" r:id="rId4"/>
    <sheet name="Кокман" sheetId="5" r:id="rId5"/>
    <sheet name="Дебинское" sheetId="6" r:id="rId6"/>
    <sheet name="Курьинское" sheetId="7" r:id="rId7"/>
    <sheet name="Прохоровское" sheetId="8" r:id="rId8"/>
    <sheet name="Селеговское" sheetId="9" r:id="rId9"/>
    <sheet name="Васильевское" sheetId="10" r:id="rId10"/>
    <sheet name="Архангельское" sheetId="11" r:id="rId1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5" i="1" l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B150" i="1" s="1"/>
  <c r="B151" i="1" s="1"/>
  <c r="B152" i="1" s="1"/>
  <c r="B153" i="1" s="1"/>
  <c r="B154" i="1" s="1"/>
  <c r="B155" i="1" s="1"/>
  <c r="B156" i="1" s="1"/>
  <c r="B157" i="1" s="1"/>
  <c r="B158" i="1" s="1"/>
  <c r="B159" i="1" s="1"/>
  <c r="B160" i="1" s="1"/>
  <c r="B161" i="1" s="1"/>
  <c r="B162" i="1" s="1"/>
  <c r="B163" i="1" s="1"/>
  <c r="B164" i="1" s="1"/>
  <c r="B165" i="1" s="1"/>
  <c r="B166" i="1" s="1"/>
  <c r="B167" i="1" s="1"/>
  <c r="B168" i="1" s="1"/>
  <c r="B169" i="1" s="1"/>
  <c r="B170" i="1" s="1"/>
  <c r="B171" i="1" s="1"/>
  <c r="B172" i="1" s="1"/>
  <c r="B173" i="1" s="1"/>
  <c r="B174" i="1" s="1"/>
  <c r="B175" i="1" s="1"/>
  <c r="B176" i="1" s="1"/>
  <c r="B177" i="1" s="1"/>
  <c r="B178" i="1" s="1"/>
  <c r="B179" i="1" s="1"/>
  <c r="B180" i="1" s="1"/>
  <c r="B181" i="1" s="1"/>
  <c r="B182" i="1" s="1"/>
  <c r="B183" i="1" s="1"/>
  <c r="B184" i="1" s="1"/>
  <c r="B185" i="1" s="1"/>
  <c r="B186" i="1" s="1"/>
  <c r="B187" i="1" s="1"/>
  <c r="B188" i="1" s="1"/>
  <c r="B189" i="1" s="1"/>
  <c r="B190" i="1" s="1"/>
  <c r="B191" i="1" s="1"/>
  <c r="B192" i="1" s="1"/>
  <c r="B193" i="1" s="1"/>
  <c r="B194" i="1" s="1"/>
  <c r="B195" i="1" s="1"/>
  <c r="B196" i="1" s="1"/>
  <c r="B197" i="1" s="1"/>
  <c r="B198" i="1" s="1"/>
  <c r="B199" i="1" s="1"/>
  <c r="D31" i="11" l="1"/>
  <c r="B6" i="11"/>
  <c r="B7" i="11" s="1"/>
  <c r="B8" i="11" s="1"/>
  <c r="B9" i="11" s="1"/>
  <c r="B10" i="11" s="1"/>
  <c r="B11" i="11" s="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11" i="10" l="1"/>
  <c r="B12" i="10"/>
  <c r="B13" i="10" s="1"/>
  <c r="B14" i="10" s="1"/>
  <c r="B15" i="10" s="1"/>
  <c r="B16" i="10" s="1"/>
  <c r="B17" i="10" s="1"/>
  <c r="B18" i="10" s="1"/>
  <c r="B19" i="10" s="1"/>
  <c r="B20" i="10" s="1"/>
  <c r="B21" i="10" s="1"/>
  <c r="B22" i="10" s="1"/>
  <c r="B23" i="10" s="1"/>
  <c r="B24" i="10" s="1"/>
  <c r="B25" i="10" s="1"/>
  <c r="B26" i="10" s="1"/>
  <c r="B27" i="10" s="1"/>
  <c r="B28" i="10" s="1"/>
  <c r="B29" i="10" s="1"/>
  <c r="B30" i="10" s="1"/>
  <c r="B31" i="10" s="1"/>
  <c r="B32" i="10" s="1"/>
  <c r="B33" i="10" s="1"/>
  <c r="B10" i="10"/>
  <c r="D34" i="10"/>
  <c r="D200" i="1" l="1"/>
  <c r="E200" i="1"/>
  <c r="E34" i="10"/>
  <c r="D28" i="2" l="1"/>
  <c r="C28" i="2"/>
  <c r="E31" i="11" l="1"/>
  <c r="D31" i="9"/>
  <c r="E31" i="9"/>
  <c r="D16" i="8"/>
  <c r="E16" i="8"/>
  <c r="D18" i="7"/>
  <c r="E18" i="7"/>
  <c r="D17" i="6"/>
  <c r="E17" i="6"/>
  <c r="C8" i="3"/>
  <c r="D8" i="3"/>
  <c r="D48" i="4"/>
  <c r="E48" i="4"/>
  <c r="E7" i="5"/>
  <c r="D7" i="5" l="1"/>
</calcChain>
</file>

<file path=xl/sharedStrings.xml><?xml version="1.0" encoding="utf-8"?>
<sst xmlns="http://schemas.openxmlformats.org/spreadsheetml/2006/main" count="2374" uniqueCount="1230">
  <si>
    <t>№ п/п</t>
  </si>
  <si>
    <t>Разрешенное использование</t>
  </si>
  <si>
    <t>Категория земель</t>
  </si>
  <si>
    <t>18:15:054001:260</t>
  </si>
  <si>
    <t>Площадь, кв. м</t>
  </si>
  <si>
    <t>Удмуртская
Республика, Красногорский район, с. Курья,
ул. Юбилейная, д. 7</t>
  </si>
  <si>
    <t>Строительство
жилого дома</t>
  </si>
  <si>
    <t>Земли населенных пунктов</t>
  </si>
  <si>
    <t>18:15:000000:237</t>
  </si>
  <si>
    <t>Удмуртская
Республика, Красногорский район, с.
Красногорское, ул. Первомайская, 26</t>
  </si>
  <si>
    <t>Эксплуатация и
обслуживание здания лыжной базы</t>
  </si>
  <si>
    <t>18:15:000000:303</t>
  </si>
  <si>
    <t>Удмуртская
Республика, Красногорский район,
д.Тараканово, ул.Подгорная, д.1А</t>
  </si>
  <si>
    <t>Для ведения
личного подсобного хозяйства</t>
  </si>
  <si>
    <t>Ведение личного
подсобного хозяйства</t>
  </si>
  <si>
    <t>18:15:052056:19</t>
  </si>
  <si>
    <t>Удмуртская
Республика, Красногорский район,
с.Красногорское, ул.Ленина, д.49, кв.2</t>
  </si>
  <si>
    <t>18:15:052056:1</t>
  </si>
  <si>
    <t>Удмуртская
Республика, Красногорский район,
с.Красногорское, ул.Ленина, д.49, кв.1</t>
  </si>
  <si>
    <t>18:15:034001:20</t>
  </si>
  <si>
    <t>Удмуртская
Республика, Красногорский район,
с.Васильевское, ул.Школьная, д.№5</t>
  </si>
  <si>
    <t>Для размещения
здания</t>
  </si>
  <si>
    <t>18:15:007001:5</t>
  </si>
  <si>
    <t>Для ведения сельского хозяйства</t>
  </si>
  <si>
    <t>Земли сельскохозяйственного назначения</t>
  </si>
  <si>
    <t>Удмуртская
Республика, Красногорский район, в 0, 3 км
по направлению на юг от д.Квака</t>
  </si>
  <si>
    <t>18:15:000000:895</t>
  </si>
  <si>
    <t>Удмуртская
Республика, Красногорский район, с.
Валамаз, ул. К.Маркса</t>
  </si>
  <si>
    <t>18:15:000000:899</t>
  </si>
  <si>
    <t>Удмуртская
Республика, Красногорский район, с. Кокман,
ул. Подлесная</t>
  </si>
  <si>
    <t>18:15:000000:891</t>
  </si>
  <si>
    <t>Удмуртская
Республика, Красногорский район, с.
Красногорское, ул. Цветочная</t>
  </si>
  <si>
    <t>18:15:021002:156</t>
  </si>
  <si>
    <t>Удмуртская
Республика, Красногорский район, д.
Агриколь, ул. Подлесная</t>
  </si>
  <si>
    <t>18:15:023001:34</t>
  </si>
  <si>
    <t>Удмуртская
Республика, Красногорский район, с.
Архангельское, ул. Молодежная</t>
  </si>
  <si>
    <t>18:15:054002:173</t>
  </si>
  <si>
    <t>Удмуртская
Республика, Красногорский район, с. Курья,
ул. Школьная</t>
  </si>
  <si>
    <t>18:15:049001:117</t>
  </si>
  <si>
    <t>Удмуртская
Республика, Красногорский район, с. Кокман,
ул. Советская</t>
  </si>
  <si>
    <t>18:15:000000:820</t>
  </si>
  <si>
    <t>Удмуртская
Республика, Красногорский район, с. Курья,
ул. Советская</t>
  </si>
  <si>
    <t>18:15:000000:817</t>
  </si>
  <si>
    <t>Удмуртская
Республика, Красногорский район, с.
Красногорское, ул. Барышникова</t>
  </si>
  <si>
    <t>18:15:052033:58</t>
  </si>
  <si>
    <t>размещение
мойки сельскохозяйственных машин</t>
  </si>
  <si>
    <t>Удмуртская
Республика, Красногорский район,
с.Красногорское, пер.Депутатский, д.23 и</t>
  </si>
  <si>
    <t>18:15:052033:49</t>
  </si>
  <si>
    <t>для размещения
склада</t>
  </si>
  <si>
    <t>Удмуртская
Республика, Красногорский район, с.
Красногорское, пер. Депутатский, 15</t>
  </si>
  <si>
    <t>18:15:024002:104</t>
  </si>
  <si>
    <t>Удмуртская
Республика, Красногорский район, д. Багыр,
ул. Свободы</t>
  </si>
  <si>
    <t>18:15:000000:904</t>
  </si>
  <si>
    <t>Удмуртская
Республика, Красногорский район, а/дорога
(Красногорское-Убытьдур) - Потапово</t>
  </si>
  <si>
    <t>18:15:000000:907</t>
  </si>
  <si>
    <t>Удмуртская
Республика, Красногорский район, с.
Красногорское, ул. Ленина</t>
  </si>
  <si>
    <t>18:15:000000:901</t>
  </si>
  <si>
    <t>Удмуртская
Республика, Красногорский район, с. Курья,
ул.Совхозная</t>
  </si>
  <si>
    <t>18:15:052010:29</t>
  </si>
  <si>
    <t>Удмуртская
Республика, Красногорский район, с.
Красногорское, ул. Пряженникова</t>
  </si>
  <si>
    <t>18:15:049001:116</t>
  </si>
  <si>
    <t>Удмуртская
Республика, Красногорский район, с. Кокман,
ул. Центральная</t>
  </si>
  <si>
    <t>18:15:036001:103</t>
  </si>
  <si>
    <t>Удмуртская
Республика, Красногорский район, с. Дебы,
объездная дорога</t>
  </si>
  <si>
    <t>18:15:052018:21</t>
  </si>
  <si>
    <t>Удмуртская
Республика, Красногорский район, с.
Красногорское, пер. Овражный</t>
  </si>
  <si>
    <t>18:15:000000:468</t>
  </si>
  <si>
    <t>Удмуртская
Республика, Красногорский район,
автодорога Артык-Мельниченки</t>
  </si>
  <si>
    <t>Земли промышленности, энергетики,
транспорта, связи, радиовещания,
телевидения, информатики, земли для
обеспечения космической деятельности,
земли обороны, безопасности и земли иного
специального назначения</t>
  </si>
  <si>
    <t>18:15:023002:336</t>
  </si>
  <si>
    <t>Удмуртская
Республика, Красногорский район, с.
Архангельское, ул. Школьная</t>
  </si>
  <si>
    <t>18:15:052033:43</t>
  </si>
  <si>
    <t>Для размещения
административного здания</t>
  </si>
  <si>
    <t>Удмуртская
Республика, Красногорский район,
с.Красногорское, пер. Депутатский, 17"а"</t>
  </si>
  <si>
    <t>18:15:028001:165</t>
  </si>
  <si>
    <t>для ведения
личного подсобного хозяйства</t>
  </si>
  <si>
    <t>Удмуртская
Республика, Красногорский район,
с.Большой Селег, ул.Поселковая, д.10, кв.1</t>
  </si>
  <si>
    <t>18:15:052033:91</t>
  </si>
  <si>
    <t>Размещение
гаража (32 м)</t>
  </si>
  <si>
    <t>Удмуртская
Республика, Красногорский район, с.
Красногорское, пер. Депутатский, д. 23 "г"</t>
  </si>
  <si>
    <t>18:15:036002:270</t>
  </si>
  <si>
    <t>строительство
объекта "Техническое перевооружение
системы теплоснабжения котельной школы с
переходом на газ в .Дебы Красногорского
район Удмуртской Республики (ПИР)"</t>
  </si>
  <si>
    <t>Удмуртская
Республика, Красногорский район, с. Дебы,
ул. Школьная</t>
  </si>
  <si>
    <t>18:15:041001:104</t>
  </si>
  <si>
    <t>Удмуртская
Республика, Красногорский район, д. Зотово,
ул. Сиреневая</t>
  </si>
  <si>
    <t>18:15:052021:35</t>
  </si>
  <si>
    <t>Удмуртская
Республика, Красногорский район, с.
Красногорское, ул. Святогорская</t>
  </si>
  <si>
    <t>18:15:054001:292</t>
  </si>
  <si>
    <t>Удмуртская
Республика, Красногорский район, с. Курья,
ул. Юбилейная, д. 6а</t>
  </si>
  <si>
    <t>18:15:000000:818</t>
  </si>
  <si>
    <t>Удмуртская
Республика, Красногорский район, с.Дебы,
ул.Совхозная</t>
  </si>
  <si>
    <t>18:15:000000:822</t>
  </si>
  <si>
    <t>Удмуртская
Республика, Красногорский район, д. Бараны,
ул. Юбилейная</t>
  </si>
  <si>
    <t>18:15:034001:355</t>
  </si>
  <si>
    <t>Удмуртская
Республика, Красногорский район, с.
Васильевское, ул. Советская, 6</t>
  </si>
  <si>
    <t>Размещение
нежилого здания</t>
  </si>
  <si>
    <t>18:15:052011:3</t>
  </si>
  <si>
    <t>Для ведения
личного подсобного хозяйства
(приусадебные участки)</t>
  </si>
  <si>
    <t>Удмуртская
Республика, с.Красногорское, ул.Полевая,
д.27</t>
  </si>
  <si>
    <t>18:15:021001:12</t>
  </si>
  <si>
    <t>Размещениe
производственной территории</t>
  </si>
  <si>
    <t>18:15:000000:889</t>
  </si>
  <si>
    <t>Удмуртская
Республика,  Красногорский район, с.
Красногорское, ул. Восточная</t>
  </si>
  <si>
    <t>18:15:052008:41</t>
  </si>
  <si>
    <t>Удмуртская
Республика, Красногорский район, с.
Красногорское, ул. Полевая</t>
  </si>
  <si>
    <t>18:15:052081:47</t>
  </si>
  <si>
    <t>Удмуртская
Республика, Красногорский район, с.
Красногорское, ул. Набережная</t>
  </si>
  <si>
    <t>18:15:054001:176</t>
  </si>
  <si>
    <t>Удмуртская
Республика, Красногорский район, с. Курья,
ул. Луговая</t>
  </si>
  <si>
    <t>18:15:054003:171</t>
  </si>
  <si>
    <t>Удмуртская
Республика, Красногорский район, с. Курья,
ул. Пионерская</t>
  </si>
  <si>
    <t>18:15:000000:821</t>
  </si>
  <si>
    <t>Удмуртская
Республика, Красногорский район, с.
Красногорское, ул. Луначарского</t>
  </si>
  <si>
    <t>18:15:052030:474</t>
  </si>
  <si>
    <t>Удмуртская
Республика, Красногорский район, с.
Красногорское, ул. Советская, д. 3 Б</t>
  </si>
  <si>
    <t>Для размещения зданий</t>
  </si>
  <si>
    <t>18:15:000000:898</t>
  </si>
  <si>
    <t>Удмуртская
Республика, Красногорский район, с. Кокман,
ул. Набережная</t>
  </si>
  <si>
    <t>18:15:000000:885</t>
  </si>
  <si>
    <t>Удмуртская
Республика, Красногорский район, с.
Красногорское, пер. Новый</t>
  </si>
  <si>
    <t>18:15:052068:15</t>
  </si>
  <si>
    <t>Удмуртская
Республика, Красногорский район, с.
Красногорское, ул. 60 лет Удмуртии, 22-2</t>
  </si>
  <si>
    <t>18:15:036001:104</t>
  </si>
  <si>
    <t>Удмуртская
Республика, Красногорский район, с. Дебы,
ул. Заречная (с проездом)</t>
  </si>
  <si>
    <t>18:15:052043:148</t>
  </si>
  <si>
    <t>Удмуртская
Республика, Красногорский район, с.
Красногорское, пер. Луначарского</t>
  </si>
  <si>
    <t>18:15:000000:842</t>
  </si>
  <si>
    <t>Удмуртская
Республика, Красногорский район, д. Артык</t>
  </si>
  <si>
    <t>18:15:052093:42</t>
  </si>
  <si>
    <t>Удмуртская
Республика, Красногорский район, с.
Красногорское, пер. Южный, д. 33</t>
  </si>
  <si>
    <t>18:15:052037:17</t>
  </si>
  <si>
    <t>Удмуртская
Республика, Красногорский район,
с.Красногорское, ул.Свободы, д.2, кв.1</t>
  </si>
  <si>
    <t>18:15:000000:254</t>
  </si>
  <si>
    <t>Строительство
двухквартирного жилого дома</t>
  </si>
  <si>
    <t>Удмуртская
Республика, Красногорский район, с.
Красногорское, пер. Южный 160 м по
направлению на юго-запад от дома № 34</t>
  </si>
  <si>
    <t>18:15:024002:70</t>
  </si>
  <si>
    <t>Удмуртская
Республика, Красногорский район, д.Багыр,
ул.Свободы, д.1 "А"</t>
  </si>
  <si>
    <t>18:15:021002:292</t>
  </si>
  <si>
    <t>Удмуртская
Республика, Красногорский район, д.
Агриколь, ул. Молодежная</t>
  </si>
  <si>
    <t>18:15:000000:896</t>
  </si>
  <si>
    <t>Удмуртская
Республика, Красногорский район, д.Артык,
ул.Ключевая</t>
  </si>
  <si>
    <t>18:15:000000:902</t>
  </si>
  <si>
    <t>Удмуртская
Республика, Красногорский район, с.
Красногорское, ул. Ключевая</t>
  </si>
  <si>
    <t>18:15:000000:897</t>
  </si>
  <si>
    <t>Удмуртская
Республика, Красногорский район,
д.Демидовцы, ул.Прудовая</t>
  </si>
  <si>
    <t>18:15:052039:32</t>
  </si>
  <si>
    <t>Удмуртская
Республика, Красногорский район, с.
Красногорское, пер. Депутатский</t>
  </si>
  <si>
    <t>18:15:052026:48</t>
  </si>
  <si>
    <t>Удмуртская
Республика, Красногорский район, с.
Красногорское, ул. Строительная</t>
  </si>
  <si>
    <t>18:15:034002:321</t>
  </si>
  <si>
    <t>Удмуртская
Республика, Красногорский район, с.
Васильевское, пер. Восточный</t>
  </si>
  <si>
    <t>18:15:052056:21</t>
  </si>
  <si>
    <t>Удмуртская
Республика, Красногорский район,
с.Красногорское, ул.Ленина, д.49, кв.4</t>
  </si>
  <si>
    <t>18:15:052056:3</t>
  </si>
  <si>
    <t>18:15:052062:24</t>
  </si>
  <si>
    <t>Удмуртская
Республика, Красногорский район,
с.Красногорское, ул.Барышникова, д.18, кв.2</t>
  </si>
  <si>
    <t>18:15:000000:894</t>
  </si>
  <si>
    <t>Удмуртская
Республика, Красногорский район, с.
Красногорское, ул. Лесная</t>
  </si>
  <si>
    <t>18:15:051001:62</t>
  </si>
  <si>
    <t>Удмуртская
Республика, Красногорский район, д.Котомка</t>
  </si>
  <si>
    <t xml:space="preserve">Для ведения
личного подсобного хозяйства
</t>
  </si>
  <si>
    <t>18:15:000000:900</t>
  </si>
  <si>
    <t>Удмуртская
Республика, Красногорский район, с.
Архангельское, пер. Удмуртский</t>
  </si>
  <si>
    <t>18:15:026001:10</t>
  </si>
  <si>
    <t>Удмуртская
Республика, Красногорский район, д. Бараны,
ул. Полевая</t>
  </si>
  <si>
    <t>18:15:048001:102</t>
  </si>
  <si>
    <t>Удмуртская
Республика, Красногорский район, д.
Клабуки, ул. Полевая</t>
  </si>
  <si>
    <t>18:15:052036:45</t>
  </si>
  <si>
    <t>Удмуртская
Республика, Красногорский район, с.
Красногорское, ул. Свободы</t>
  </si>
  <si>
    <t>18:15:052022:41</t>
  </si>
  <si>
    <t>Удмуртская
Республика, Красногорский район, с.
Красногорское, пер. Северный</t>
  </si>
  <si>
    <t>18:15:033001:2</t>
  </si>
  <si>
    <t>18:15:000000:823</t>
  </si>
  <si>
    <t>Удмуртская
Республика, Красногорский район, с.
Большой Селег, ул. Труда</t>
  </si>
  <si>
    <t>Кадастровый номер земельного участка</t>
  </si>
  <si>
    <t>Местоположение</t>
  </si>
  <si>
    <t>Сведения о государственной регистрации права</t>
  </si>
  <si>
    <t>Наличие обременений</t>
  </si>
  <si>
    <t>Для размещения и эксплуатации объектов автомобильного транспорта и объектов дорожного хозяйства (Автомобильный транспорт (7.2) - размещение автомобильных дорог и технически связанных с ними сооружений (дорога общего пользования местного значения ул. Барышникова, с. Красногорское)</t>
  </si>
  <si>
    <t>Автомобильный транспорт (7.2) - Размещение
автомобильных дорог и технически связанных с
ним сооружений (атомобильная дорога местного
значения)</t>
  </si>
  <si>
    <t>18:15:000000:937</t>
  </si>
  <si>
    <t>Удмуртская Республика, Красногорский
муниципальный район, сельское поселение
Красногорское, с. Красногорское, ул. Глазовская</t>
  </si>
  <si>
    <t>Автомобильный транспорт (7.2) - размещение
автомобильных дорог и технически связанных с
ними сооружений (Автодорога Артык-
Мельниченки)</t>
  </si>
  <si>
    <t>18:15:000000:931</t>
  </si>
  <si>
    <t>Удмуртская Республика, Красногорский
муниципальный район, сельское поселение
Агрикольское, д. Тараканово, ул. Подгорная</t>
  </si>
  <si>
    <t>Автомобильный транспорт (7.2) - Размещение
автомобильных дорог и технически связанных с
ним сооружений (атомобильная дорога местного
значения</t>
  </si>
  <si>
    <t>18:15:000000:936</t>
  </si>
  <si>
    <t>Удмуртская Республика, Красногорский
муниципальный район, сельское поселение
Селеговское, с.Большой Селег, ул. Молодежная</t>
  </si>
  <si>
    <t>Автомобильный транспорт (7.2) - размещение
автомобильных дорог и технически связанных с
ними сооружений (автомобильная дорога
местного значения)</t>
  </si>
  <si>
    <t>Автомобильный транспорт (7.2) – размещение
автомобильных дорог и технически связанных с
ним сооружений (автомобильная дорога местного
значения)</t>
  </si>
  <si>
    <t>Автомобильный транспорт (7.2) - размещение
автомобильных дорог и технически связанных с
ними сооружений (дорога общего пользования
местного значения ул. Труда с. Большой Селег)</t>
  </si>
  <si>
    <t>18:15:013001:293</t>
  </si>
  <si>
    <t>Удмуртская Республика, Красногорский район, с.
Красногорское, ул. Аэродромная</t>
  </si>
  <si>
    <t>Автомобильный транспорт (7.2) - Размещение
автомобильных дорог и технически связанных с
ними сооружений (автомобильная дорога
местного значения</t>
  </si>
  <si>
    <t>Автомобильный транспорт (7.2) - Размещение
автомобильных дорог и технически связанных с
ними сооружений (автомобильная дорога
местного значения)</t>
  </si>
  <si>
    <t>18:15:021002:554</t>
  </si>
  <si>
    <t>Удмуртская Республика, Красногорский
муниципальный район, сельское поселение
Агрикольское, д. Агриколь, ул. Восточная</t>
  </si>
  <si>
    <t>18:15:000000:934</t>
  </si>
  <si>
    <t>Удмуртская Республика, Красногорский
муниципальный район, сельское поселение
Дебинское, Дебы село, Садовая улица</t>
  </si>
  <si>
    <t>Для размещения и эксплуатации объектов автомобильного транспорта и объектов дорожного хозяйства</t>
  </si>
  <si>
    <t>Ипотека,
 (18-18-02/004/2007-015 от 08.05.2007)</t>
  </si>
  <si>
    <t>18:15:013001:294</t>
  </si>
  <si>
    <t>Удмуртская Республика, Красногорский район, с.
Красногорское, ул. Удмуртская</t>
  </si>
  <si>
    <t>18:15:000000:930</t>
  </si>
  <si>
    <t>Удмуртская Республика, Красногорский
муниципальный район, сельское поселение
Прохоровское, деревня Прохорово, улица
Тополиная</t>
  </si>
  <si>
    <t>Автомобильный транспорт (7.2)- размещение
автомобильных дорог и технически связанных с
ними сооружений (автомобильная дорога
местного значения)</t>
  </si>
  <si>
    <t>18:15:000000:932</t>
  </si>
  <si>
    <t>Удмуртская Республика, Красногорский
муниципальный район, сельское поселение
Красногорское, с. Красногорское, переулок
Школьный</t>
  </si>
  <si>
    <t>18:15:000000:929</t>
  </si>
  <si>
    <t>Удмуртская Республика, Красногорский
муниципальный район, сельское поселение
Валамаз, Валамаз село, Черезова улица</t>
  </si>
  <si>
    <t>Автомобильный транспорт (7.2) - Размещение
автомобильных дорог и технически связанных с
ним сооружений (автомобильная дорога местного
значения)</t>
  </si>
  <si>
    <t>Автомобильный транспорт (7.2)- размещение
автомобильных дорог и технически связанных с
ними сооружений (дорога общего пользования
местного значения пер. Луначарского, с.
Красногорское)</t>
  </si>
  <si>
    <t>Автомобильный транспорт (7.2) – Размещение
автомобильных дорог и технически связанных с
ними сооружений (автомобильная дорога
местного значения)</t>
  </si>
  <si>
    <t>Удмуртская Республика, Красногорский район, с.
Валамаз, ул. 1-я Крестьянская</t>
  </si>
  <si>
    <t>18:15:034001:411</t>
  </si>
  <si>
    <t>Удмуртская Республика, Красногорский
муниципальный район, сельское поселение
Васильевское, Васильевское село, Школьная
улица</t>
  </si>
  <si>
    <t>Автомобильный транспорт (7.2) - Размещение
автомобильных дорог и технически связанных с
ними сооружений (атомобильная дорога
местного значения)</t>
  </si>
  <si>
    <t>Автомобильный транспорт (7.2) - размещение
автомобильных дорог и технически связанных с
ними сооружений (автомобильная дорога
местного значения</t>
  </si>
  <si>
    <t>18:15:000000:947</t>
  </si>
  <si>
    <t>Удмуртская Республика, Красногорский
муниципальный район, сельское поселение
Валамаз, село Валамаз, 1-я Крестьянская</t>
  </si>
  <si>
    <t>18:15:000000:975</t>
  </si>
  <si>
    <t>Удмуртская Республика, Красногорский район, с.
Красногорское, ул. Пушкина</t>
  </si>
  <si>
    <t>Для размещения и эксплуатации объектов автомобильного транспорта и объектов дорожного хозяйства (Автомобильный транспорт (7.2) - размещение автомобильных дорог и технически связанных с ними сооружений (дорога общего пользования местного значения ул. Совхозная, с. Дебы)</t>
  </si>
  <si>
    <t>18:15:054001:295</t>
  </si>
  <si>
    <t>Удмуртская Республика, Красногорский
муниципальный район, сельское поселение
Курьинское, село Курья, улица Труда</t>
  </si>
  <si>
    <t>18:15:026001:298</t>
  </si>
  <si>
    <t>Удмуртская Республика, Красногорский
муниципальный район, сельское поселение
Прохоровское, деревня Бараны, улица
Набережная</t>
  </si>
  <si>
    <t>Для размещения автомобильных дорог и их конструктивных элементов (Автомобильный транспорт (7.2) – размещение автомобильных дорог и технически связанных с ними сооружений (Автодорога Артык-Мельниченки)</t>
  </si>
  <si>
    <t>18:15:000000:962</t>
  </si>
  <si>
    <t>Российская Федерация, Удмуртская Республика,
Красногорский муниципальный район, сельское
поселение Красногорское, село Красногорское,
проезд "Спортивный"</t>
  </si>
  <si>
    <t>18:15:000000:933</t>
  </si>
  <si>
    <t>Удмуртская Республика, Красногорский
муниципальный район, сельское поселение
Красногорское, с. Красногорское, ул. Заречная</t>
  </si>
  <si>
    <t>18:15:024001:306</t>
  </si>
  <si>
    <t>Удмуртская Республика, Красногорский
муниципальный район, сельское поселение
Красногорское, д. Багыр, ул. Мира</t>
  </si>
  <si>
    <t>Для размещения и эксплуатации объектов автомобильного транспорта и объектов дорожного хозяйства (Автомобильный транспорт (7.2)- размещение автомобильных дорог и технически связанных с ними сооружений (дорога общего пользования местного значения ул. Луначарского, с. Красногорское)</t>
  </si>
  <si>
    <t>18:15:000000:946</t>
  </si>
  <si>
    <t>Удмуртская Республика, Красногорский
муниципальный район, сельское поселение
Красногорское, с. Красногорское, ул. Мира</t>
  </si>
  <si>
    <t>Автомобильный транспорт (7.2)- размещение
автомобильных дорог и технически связанных с
ними сооружений (дорога общего пользования
местного значения ул. Юбилейная, д. Бараны</t>
  </si>
  <si>
    <t>Автомобильный транспорт (7.2)- размещение
автомобильных дорог и технически связанных с
ними сооружений (дорога общего пользования
местного значения ул. Школьная, с.
Архангельское)</t>
  </si>
  <si>
    <t>18:15:023002:360</t>
  </si>
  <si>
    <t>Удмуртская Республика, Красногорский
муниципальный район, сельское поселение
Архангельское, Архангельское село, Больничный
переулок</t>
  </si>
  <si>
    <t>Автомобильный транспорт (7.2) - Размещение
автомобильных дорог и технически связанных с
ним сооружений (Автомобильная дорога
местного значения)</t>
  </si>
  <si>
    <t>18:15:033001:1004</t>
  </si>
  <si>
    <t>Удмуртская Республика, Красногорский район, с.
Валамаз, ул. Терешковой</t>
  </si>
  <si>
    <t>Автомобильный транспорт (7.2) - Размещение
автомобильных дорог и технически связанных с
ними сооружений (автомобильная дорога
местного значения).</t>
  </si>
  <si>
    <t>18:15:052028:22</t>
  </si>
  <si>
    <t>Удмуртская Республика, Красногорский район, с.
Красногорское, пер. Дорожный</t>
  </si>
  <si>
    <t>18:15:000000:935</t>
  </si>
  <si>
    <t>Удмуртская Республика, Красногорский
муниципальный район, сельское поселение
Красногорское, с. Красногорское, ул. Дружбы</t>
  </si>
  <si>
    <t>Автомобильный транспорт (7.2) - размещение
автомобильных дорог и технически связанных с
ними сооружений (дорога общего пользования
местного значения пер. Восточный, с.
Васильевское)</t>
  </si>
  <si>
    <t>18:15:021001:555</t>
  </si>
  <si>
    <t>Удмуртская Республика, Красногорский
муниципальный район, сельское поселение
Агрикольское, д. Агриколь, ул. Луговая</t>
  </si>
  <si>
    <t>Автомобильный транспорт (7.2) - Размещение
автомобильных дорог и технически связанных с
ними сооружений (Автомобильная дорога
местного значения)</t>
  </si>
  <si>
    <t>18:15:013001:303</t>
  </si>
  <si>
    <t>Удмуртская Республика, Красногорский муниципальный район, сельское поселение Красногорское, с. Красногорское, ул. Аэродромная</t>
  </si>
  <si>
    <t>Улично-дорожная сеть (12.0.1) (Автомобильная
дорога с. Красногорское ул. Аэродромная км
0+000 - км 0+111)</t>
  </si>
  <si>
    <t>18:15:062001:319</t>
  </si>
  <si>
    <t>Удмуртская Республика, Красногорский муниципальный район, сельское поселение Архангельское, деревня Новый Караул, ул. Центральная, ул. Верхняя</t>
  </si>
  <si>
    <t>Улично-дорожная сеть (12.0.1) (Автодорога местного значения д. Новый Караул, улицы Центральная, Верхняя))</t>
  </si>
  <si>
    <t>18:15:000000:1146</t>
  </si>
  <si>
    <t>Удмуртская Республика, Красногорский муниципальный район, сельское поселение Красногорское, с. Красногорское, ул. 60 лет Удмуртии</t>
  </si>
  <si>
    <t>Улично-дорожная сеть (12.0.1) (Автодорога местного значения с. Красногорское, ул. 60 лет Удмуртии)</t>
  </si>
  <si>
    <t>18:15:000000:1142</t>
  </si>
  <si>
    <t>Удмуртская Республика, Красногорский муниципальный район, сельское поселение Красногорское, с. Красногорское, ул. Прудовая</t>
  </si>
  <si>
    <t>Улично-дорожная сеть (12.0.1) (Автодорога местного значения ул. Прудовая, с. Красногорское)</t>
  </si>
  <si>
    <t>18:15:022002:354</t>
  </si>
  <si>
    <t>Удмуртская Республика, муниципальный район Красногорский, сельское поселение Васильевское, д. Артык, ул. Молодежная</t>
  </si>
  <si>
    <t>Улично-дорожная сеть (12.0.1) (Автодорога местного значения д. Артык, ул. Молодежная)</t>
  </si>
  <si>
    <t>18:15:013001:302</t>
  </si>
  <si>
    <t>Удмуртская Республика, Красногорский
муниципальный район, сельское поселение
Красногорское, с. Красногорское, ул. Удмуртская</t>
  </si>
  <si>
    <t>Улично-дорожная сеть (12.0.1) (Автомобильная
дорога с. Красногорское ул. Удмуртская км 0+000
- км 0+165)</t>
  </si>
  <si>
    <t>18:15:000000:1148</t>
  </si>
  <si>
    <t>Удмуртская Республика, Красногорский муниципальный район, сельское поселение Красногорское, с. Красногорское, ул. Комсомольская</t>
  </si>
  <si>
    <t>Улично-дорожная сеть (12.0.1) (Автодорога местного значения с. Красногорское, ул. Комсомольская)</t>
  </si>
  <si>
    <t>18:15:000000:1144</t>
  </si>
  <si>
    <t>9 523 </t>
  </si>
  <si>
    <t>Удмуртская Республика, Красногорский муниципальный район, сельское поселение Агрикольское, д. Сюрзяне, ул. Заречная</t>
  </si>
  <si>
    <t>Улично-дорожная сеть (12.0.1) (Автодорога местного значения д. Сюрзяне, ул. Заречная)</t>
  </si>
  <si>
    <t>18:15:000000:1147</t>
  </si>
  <si>
    <t>Удмуртская Республика, Красногорский муниципальный район, сельское поселение Красногорское, с. Красногорское, ул. Монтажников</t>
  </si>
  <si>
    <t>Улично-дорожная сеть (12.0.1) (Автодорога местного значения ул. Монтажников, с. Красногорское)</t>
  </si>
  <si>
    <t>18:15:000000:1000</t>
  </si>
  <si>
    <t>Удмуртская Республика, Красногорский
муниципальный район, сельское поселение
Красногорское, с. Красногорское, ул. Советская</t>
  </si>
  <si>
    <t>Улично - дорожная сеть (12.0.1) (Автомобильная
дорога местного значения)</t>
  </si>
  <si>
    <t>18:15:000000:1186</t>
  </si>
  <si>
    <t>Удмуртская Республика, Красногорский муниципальный район, сельское поселение Архангельское, с. Архангельское, ул. Новая</t>
  </si>
  <si>
    <t>Улично-дорожная сеть (12.0.1) (Автодорога местного значения с. Архангельское, ул. Новая)</t>
  </si>
  <si>
    <t>18:15:000000:721</t>
  </si>
  <si>
    <t>113 242</t>
  </si>
  <si>
    <t>Удмуртская Республика, Красногорский район, автодорога (Клабуки-Большой Селег)-Большой Полом</t>
  </si>
  <si>
    <t>Для размещения автомобильных дорог</t>
  </si>
  <si>
    <t>18:15:050001:239</t>
  </si>
  <si>
    <t>Удмуртская Республика, Красногорский район, автодорога (Красногорское-Валамаз)-Коровкинцы</t>
  </si>
  <si>
    <t>12.0.1 - Улично-дорожная сеть</t>
  </si>
  <si>
    <t>18:15:014001:240</t>
  </si>
  <si>
    <t>2 467</t>
  </si>
  <si>
    <t>7.2 - Автомобильный транспорт</t>
  </si>
  <si>
    <t>18:15:087001:317</t>
  </si>
  <si>
    <t>3 605</t>
  </si>
  <si>
    <t>Удмуртская Республика, Красногорский муниципальный район, Сельское поселение Агрикольское, деревня Тура, улица Лесная</t>
  </si>
  <si>
    <t>Автомобильный транспорт (7.2) - Размещение автомобильных дорог и технически связанных с ними сооружений (Автомобильная дорога местного значения)</t>
  </si>
  <si>
    <t>Земли населённых пунктов</t>
  </si>
  <si>
    <t>18:15:000000:1143</t>
  </si>
  <si>
    <t>13 597</t>
  </si>
  <si>
    <t>Удмуртская Республика, Красногорский муниципальный район, сельское поселение Агрикольское, автодорога (Красногорское-Убытьдур) - Б. Игра</t>
  </si>
  <si>
    <t>Размещение автомобильных дорог (7.2.1) (Автодорога местного значения (Красногорское-Убытьдур) - Б. Игра)</t>
  </si>
  <si>
    <t>18:15:077001:112</t>
  </si>
  <si>
    <t>2 488</t>
  </si>
  <si>
    <t>Удмуртская Республика, Красногорский район, автодорога (Якшур-Бодья-Красногорское)-Рябово</t>
  </si>
  <si>
    <t xml:space="preserve">18:15:011001:329 </t>
  </si>
  <si>
    <t>3 054 </t>
  </si>
  <si>
    <t>18:15:000000:1180</t>
  </si>
  <si>
    <t>Российская Федерация, Удмуртская Республика, Красногорский муниципальный район, сельское поселение Красногорское, село Красногорское, проезд "Спортивный"</t>
  </si>
  <si>
    <t>Улично-дорожная сеть (12.0.1) (Автодорога местного значения проезд "Спортивный", село Красногорское)</t>
  </si>
  <si>
    <t>18:15:055001:103</t>
  </si>
  <si>
    <t>1 281</t>
  </si>
  <si>
    <t>Удмуртская Республика, Красногорский район, автодорога (Красногорское-Убытьдур)-Малая Игра</t>
  </si>
  <si>
    <t>18:15:000000:472</t>
  </si>
  <si>
    <t>19 240</t>
  </si>
  <si>
    <t>Удмуртская Республика, Красногорский район, автодорога (Игра-Красногорское)-Сюрзяне</t>
  </si>
  <si>
    <t>18:15:035001:130</t>
  </si>
  <si>
    <t>Удмуртская Республика, Красногорский район, автодорога (Васильевское-Каркалай)-Гаинцы</t>
  </si>
  <si>
    <t>18:15:024001:418</t>
  </si>
  <si>
    <t>9 496</t>
  </si>
  <si>
    <t>Удмуртская Республика, Красногорский муниципальный район, сельское поселение Красногорское, д. Багыр, ул. Новая</t>
  </si>
  <si>
    <t>Улично-дорожная сеть (12.0.1) (Автодорога местного значения д. Багыр, ул. Новая)</t>
  </si>
  <si>
    <t>18:15:044001:67</t>
  </si>
  <si>
    <t>9 182</t>
  </si>
  <si>
    <t>Удмуртская Республика, Красногорский район, д. Касаткино</t>
  </si>
  <si>
    <t>18:15:061001:161</t>
  </si>
  <si>
    <t>Удмуртская Республика, Красногорский район, д. Ново-Кычино</t>
  </si>
  <si>
    <t>18:15:050001:365</t>
  </si>
  <si>
    <t>Удмуртская Респ., Красногорский р-н, д. Коровкинцы, ул. Молодежная</t>
  </si>
  <si>
    <t>18:15:050001:366</t>
  </si>
  <si>
    <t>Удмуртская Респ., Красногорский р-н, д. Коровкинцы, ул. 40 лет Победы</t>
  </si>
  <si>
    <t>18:15:000000:1217</t>
  </si>
  <si>
    <t>Удмуртская Респ., Красногорский р-н, с. Архангельское, ул. Набережная</t>
  </si>
  <si>
    <t>18:15:033002:1076</t>
  </si>
  <si>
    <t>Удмуртская Республика, Красногорский район, с. Валамаз, ул. Кирова</t>
  </si>
  <si>
    <t>18:15:033002:1217</t>
  </si>
  <si>
    <t>Удмуртская Респ., Красногорский р-н, с. Валамаз, ул. Свердлова</t>
  </si>
  <si>
    <t>18:15:033001:1117</t>
  </si>
  <si>
    <t>Российская Федерация, Удмуртская Респ., Красногорский р-н, с. Валамаз, ул. Советская</t>
  </si>
  <si>
    <t>18:15:033001:1116</t>
  </si>
  <si>
    <t>Удмуртская Респ., Красногорский р-н, с. Валамаз, ул. Труда</t>
  </si>
  <si>
    <t>18:15:033001:1115</t>
  </si>
  <si>
    <t>Российская Федерация, Удмуртская Респ., Красногорский р-н, с. Валамаз, ул. Вахитова</t>
  </si>
  <si>
    <t>187:15:033002:1216</t>
  </si>
  <si>
    <t>Удмуртская Респ., Красногорский р-н, с. Валамаз, ул. Мелиораторов</t>
  </si>
  <si>
    <t>18:15:033002:1218</t>
  </si>
  <si>
    <t>Удмуртская Респ., Красногорский р-н, с. Валамаз, ул. Маяковского</t>
  </si>
  <si>
    <t>18:15:000000:1218</t>
  </si>
  <si>
    <t>Удмуртская Респ., Красногорский р-н, с. Красногорское, ул. Юбилейная</t>
  </si>
  <si>
    <t>18:15:000000:1219</t>
  </si>
  <si>
    <t>Удмуртская Респ., Красногорский р-н, с. Красногорское, ул. 9-е Мая</t>
  </si>
  <si>
    <t>18:15:000000:1221</t>
  </si>
  <si>
    <t>Удмуртская Респ., Красногорский р-н, с. Красногорское, пер. Льнозаводской</t>
  </si>
  <si>
    <t>18:15:000000:1229</t>
  </si>
  <si>
    <t>Удмуртская Респ., Красногорский р-н, с. Красногорское, ул. Труда</t>
  </si>
  <si>
    <t>18:15:000000:1223</t>
  </si>
  <si>
    <t>Удмуртская Респ., Красногорский р-н, с. Красногорское, пер. Южный</t>
  </si>
  <si>
    <t>18:15:019001:525</t>
  </si>
  <si>
    <t>Удмуртская Респ., Красногорский р-н, автодорога (Клабуки-Большой Селег)-Бухма</t>
  </si>
  <si>
    <t>18:15:007001:847</t>
  </si>
  <si>
    <t>Удмуртская Республика, Красногорский район, автодорога Бараны-Вавилово</t>
  </si>
  <si>
    <t>18:15:035001:248</t>
  </si>
  <si>
    <t>Российская Федерация, Удмуртская Республика, Красногорский муниципальный район, Сельское поселение Васильевское, Гаинцы деревня, Центральная улица</t>
  </si>
  <si>
    <t>Улично-дорожная сеть (12.0.1) (Автодорога местного значения ул. Центральная, д. Гаинцы)</t>
  </si>
  <si>
    <t>18:15:000000:1240</t>
  </si>
  <si>
    <t>Удмуртская Республика, Красногорский район, д. Мухино, ул. Мира</t>
  </si>
  <si>
    <t>Улично-дорожная сеть (12.0.1) (Автодорога местного значения ул. Мира, д. Мухино)</t>
  </si>
  <si>
    <t>18:15:000000:1235</t>
  </si>
  <si>
    <t>Удмуртская Республика, с. Красногорское, ул. Первомайская</t>
  </si>
  <si>
    <t>Улично-дорожная сеть (12.0.1) (Автодорога местного значения ул. Первомайская, с. Красногорское)</t>
  </si>
  <si>
    <t>18:15:000000:1241</t>
  </si>
  <si>
    <t>Удмуртская Республика, Красногорский район, д. Ботаниха, ул. Центральная
Площадь, м2:</t>
  </si>
  <si>
    <t>Улично-дорожная сеть (12.0.1) (Автодорога местного значения ул. Центральная, д. Ботаниха)</t>
  </si>
  <si>
    <t>18:15:000000:476</t>
  </si>
  <si>
    <t>Удмуртская Республика, Красногорский район, автодорога (Архангельское-Нефедово)-Бурово</t>
  </si>
  <si>
    <t>18:15:051001:225</t>
  </si>
  <si>
    <t>Удмуртская Республика, Красногорский муниципальный район, сельское поселение Красногорское, автодорога (Глазов-Красногорское) - Котомка</t>
  </si>
  <si>
    <t>18:15:013001:425</t>
  </si>
  <si>
    <t>Удмуртская Республика, Крапсногорский муниципальный район, сельское поселение Красногорское, автодорога (Глазов-Красногорское) - Котомка</t>
  </si>
  <si>
    <t>18:15:000000:1195</t>
  </si>
  <si>
    <t>Удмуртская Республика, муниципальный район Красногорский, сельское поселение Дебинское, автодорога
(Удмуртский Караул-Дебы)-Зотово</t>
  </si>
  <si>
    <t>Улично-дорожная сеть (12.0.1) (Автодорога местного значения (Удм. Караул-Дебы)-Зотово)</t>
  </si>
  <si>
    <t>18:15:000000:1145</t>
  </si>
  <si>
    <t>Удмуртская Республика, Красногорский муниципальный район, сельское поселение Агрикольское, д.
Малая Игра, ул. Русская</t>
  </si>
  <si>
    <t>Улично-дорожная сеть (12.0.1) (Автодорога местного значения д. М. Игра, ул. Русская)</t>
  </si>
  <si>
    <t>18:15:054001:409</t>
  </si>
  <si>
    <t>Удмуртская Республика, Красногорский район, с. Курья, ул. Юбилейная</t>
  </si>
  <si>
    <t>Улично-дорожная сеть (12.0.1) (Автодорога местного значения ул. Юбилейная, с. Курья)</t>
  </si>
  <si>
    <t>18:15:054001:407</t>
  </si>
  <si>
    <t>Удмуртская Республика, Красногорский район, с. Курья, ул. Строительная</t>
  </si>
  <si>
    <t>Улично-дорожная сеть (12.0.1) (Автодорога местного значения ул. Строительная, с. Курья)</t>
  </si>
  <si>
    <t>18:15:052028:190</t>
  </si>
  <si>
    <t>Удмуртская Республика, Красногорский муниципальный район, сельское поселение Красногорское, с.
Красногорское (подъезд к детскому саду № 2)</t>
  </si>
  <si>
    <t>Улично-дорожная сеть (12.0.1) (Автодорога местного значения (подъезд к детскому саду № 2, с.
Красногорское))</t>
  </si>
  <si>
    <t>18:15:000000:1231</t>
  </si>
  <si>
    <t>Удмуртская Республика, Красногорский район, с. Кокман, ул. Коммунальная</t>
  </si>
  <si>
    <t>Улично-дорожная сеть (12.0.1) (Автодорога местного значения ул. Коммунальная, с. Кокман)</t>
  </si>
  <si>
    <t>18:15:000000:1203</t>
  </si>
  <si>
    <t>Удмуртская Республика, муниципальный район Красногорский, сельское поселение Дебинское,
автодорога (Удмуртский Караул- Дебы)-Зотово</t>
  </si>
  <si>
    <t>Размещение автомобильных дорог (7.2.1) (Автодорога местного значения (Удм. Караул-Дебы)-Зотово)</t>
  </si>
  <si>
    <t>18:15:000000:1253</t>
  </si>
  <si>
    <t>Удмуртская Республика, муниципальный район Красногорский, сельское поселение Васильевское, автодорога (Артык-Дебы) - Ст. Кеновай</t>
  </si>
  <si>
    <t>Размещение автомобильных дорог (7.2.1) (автодорога местного значения (Артык-Дебы) - Ст. Кеновай)</t>
  </si>
  <si>
    <t>18:15:036002:404</t>
  </si>
  <si>
    <t>Удмуртская республика, Красногорский район, с. Дебы, ул. Набережная</t>
  </si>
  <si>
    <t>Улично-дорожная сеть (12.0.1) (Автодорога местного значения ул. Набережная, с. Дебы)</t>
  </si>
  <si>
    <t>Удмуртская
Республика, Красногорский район,
с.Красногорское, ул.Ленина, д.49, кв. 3</t>
  </si>
  <si>
    <t>18:15:052076:42</t>
  </si>
  <si>
    <t>Удмуртская Республика, Красногорский район, с. Красногорское, ул. Советская, дом 65, кв. 2</t>
  </si>
  <si>
    <t>Ведение ЛПХ</t>
  </si>
  <si>
    <t>18:15:052039:4</t>
  </si>
  <si>
    <t>Удмуртская Республика, Красногорский район, с. Красногорское, ул. Ленина, д. 73</t>
  </si>
  <si>
    <t>18:15:052039:10</t>
  </si>
  <si>
    <t>Удмуртская Республика, Красногорский район, с. Красногорское, ул. Ленина, д. 73-4</t>
  </si>
  <si>
    <t>18:15:052057:51</t>
  </si>
  <si>
    <t>Удмуртская Республика, Красногорский район, с. Красногорское, ул. Кирова, д. 17, кв. 4</t>
  </si>
  <si>
    <t>18:15:052021:45</t>
  </si>
  <si>
    <t>Удмуртская Республика, Красногорский район, с. Красногорское, ул. Глазовская, д. 38, кв. 1</t>
  </si>
  <si>
    <t>18:15:052011:62</t>
  </si>
  <si>
    <t>Удмуртская Республика, Красногорский район, с. Красногорское, ул. Полевая, д. 11, кв. 1</t>
  </si>
  <si>
    <t>18:15:052085:37</t>
  </si>
  <si>
    <t>Удмуртская Республика, Красногорский район, с. Красногорское, ул. Барышникова, дом 33</t>
  </si>
  <si>
    <t>18:15:036002:2</t>
  </si>
  <si>
    <t>Удмуртская Республика, Красногорский район, с. Дебы, ул. Совхозная, дом 26</t>
  </si>
  <si>
    <t>18:15:052036:12</t>
  </si>
  <si>
    <t>Удмуртская Респ., Красногорский р-н, с. Красногорское, ул. Советская, д. 37</t>
  </si>
  <si>
    <t>18:15:052015:8</t>
  </si>
  <si>
    <t>Удмуртская Респ., Красногорский р-н, с. Красногорское, ул. Юбилейная, д. 2, кв. 2</t>
  </si>
  <si>
    <t>18:15:052057:7</t>
  </si>
  <si>
    <t>Удмуртская Республика, Красногорский район, с.
Красногорское, ул. Кирова, д. 13 а</t>
  </si>
  <si>
    <t>Размещение гаража</t>
  </si>
  <si>
    <t>Постоянное (бессрочное) пользование МБУ «ЦКО муниципальных учреждений МО «Красногорский район»</t>
  </si>
  <si>
    <t>18:15:011001:460</t>
  </si>
  <si>
    <t>Удмуртская Республика, Красногорский район</t>
  </si>
  <si>
    <t>Для ведения сельскохозяйственного производства</t>
  </si>
  <si>
    <t>18:15:011001:461</t>
  </si>
  <si>
    <t>Для сельскохозяйственного производства (Для ведения сельскохозяйственного производства)</t>
  </si>
  <si>
    <t>18:15:009001:802</t>
  </si>
  <si>
    <t>18:15:009001:801</t>
  </si>
  <si>
    <t>Коммунальное обслуживание (3.1) - Размещение
объектов капитального строительства в целях
обеспечения физических и юридических лиц
коммунальными услугами</t>
  </si>
  <si>
    <t>Удмуртская
Республика, Красногорский район,
д.Агриколь, ул.Восточная, 47Б</t>
  </si>
  <si>
    <t>18:15:000000:853</t>
  </si>
  <si>
    <t>Недропользование (6.1)</t>
  </si>
  <si>
    <t>Земли промышленности, энергетики, транспорта, связи, радиовещания, телевидения, информатики, земли для обеспечения космической деятельности, земли обороны, безопасности и земли иного специального назначения</t>
  </si>
  <si>
    <t>Итого</t>
  </si>
  <si>
    <t>Х</t>
  </si>
  <si>
    <t>постоянное бессрочное пользование МБУК "Красногорский районный музейно-ремесленный туристический центр"</t>
  </si>
  <si>
    <t>Кадастровый номер зам. участка</t>
  </si>
  <si>
    <t>18:15:007001:686</t>
  </si>
  <si>
    <t>Удмуртская Республика, Красногорский район, урочище першино (Желтышев Е.В.)</t>
  </si>
  <si>
    <t>Сельскохозяйственное использование</t>
  </si>
  <si>
    <t>Земли сескохозяйственного назначения</t>
  </si>
  <si>
    <t>аренда</t>
  </si>
  <si>
    <t>18:15:005001:490</t>
  </si>
  <si>
    <t>Удмуртская Республика, Красногорский район, д.Багыр (УДС НЕФТЬ)</t>
  </si>
  <si>
    <t>Недропользования, если добыча полезных ископаемых происходит на межселенной территории (6.1)- размещение объектов капитального строительства, в том числе подземных, в целях добычи недр (Строительство обустройства куста скважины № 3 Зотовского нефтерождения месторождения)</t>
  </si>
  <si>
    <t>Земли промышленности…. и иного назначения</t>
  </si>
  <si>
    <t>18:15:000000:991</t>
  </si>
  <si>
    <t>Удмуртская Республика, Красногорский район, (СПК Прогресс)</t>
  </si>
  <si>
    <t>для ведения сельскохозяйственного производства</t>
  </si>
  <si>
    <t>18:15:000000:992</t>
  </si>
  <si>
    <t>Удмуртская Республика, Красногорский район, СПК Прогресс</t>
  </si>
  <si>
    <t>18:15:052056:56</t>
  </si>
  <si>
    <t>Удмуртская Республика, с.Красногорское, ул.Мира, д.15, кв.1</t>
  </si>
  <si>
    <t>ведение личного подсобного хозяйства</t>
  </si>
  <si>
    <t>не зарегистрировано</t>
  </si>
  <si>
    <t>18:15:024001:104</t>
  </si>
  <si>
    <t>Российская Федерация, Удмуртская Республика, Красногорский район, д. Багыр, в 7 м на восток от д.№29 по ул. Мира</t>
  </si>
  <si>
    <t>18:15:052012:75</t>
  </si>
  <si>
    <t>Удмуртская Республика, Красногорский район, с.Красногорское, ул.Юбилейная, д.17"а"</t>
  </si>
  <si>
    <t>строительство жилого дома</t>
  </si>
  <si>
    <t>Запрет на совершение действий по регистрации</t>
  </si>
  <si>
    <t>18:15:005001:491</t>
  </si>
  <si>
    <t xml:space="preserve">Удмуртская Республика, Красногорский район д.Багыр </t>
  </si>
  <si>
    <t>Ведение сельскохозяйственного производства</t>
  </si>
  <si>
    <t>18:15:052068:60</t>
  </si>
  <si>
    <t>Удмуртская Республика,
Красногорский район, с. Красногорское, участок
находиться в 20 м на на северо-запад по ул. 60 лет
Удмуртии, д. 12-1</t>
  </si>
  <si>
    <t>Для ведения ЛПХ(приусадебные участки)</t>
  </si>
  <si>
    <t>18:15:052095:56</t>
  </si>
  <si>
    <t>Удмуртская Республика, Красногорский район, Кеновайское поле</t>
  </si>
  <si>
    <t>18:15:052053:26</t>
  </si>
  <si>
    <t>Удмуртская Республика,
Красногорский район, с.Красногорское,
ул.Первомайская, д.20</t>
  </si>
  <si>
    <t>18:15:052047:37</t>
  </si>
  <si>
    <t>Удмуртская Республика, муниципальный район Красногорский, сельское поселение Красногорское, село Красногорское, улица Советская, земельный участок 28-2</t>
  </si>
  <si>
    <t>18:15:004001:543</t>
  </si>
  <si>
    <t>Земли сельскохозяйственного использования</t>
  </si>
  <si>
    <t>18:15:005001:490-18/072/2022-5 от 15.03.2022</t>
  </si>
  <si>
    <t>18:15:033002:6</t>
  </si>
  <si>
    <t>Российская Федерация, Удмуртская Республика, Красногорский район,  с.Валамаз,ул.Свободы,4</t>
  </si>
  <si>
    <t>Для размещения административных зданий</t>
  </si>
  <si>
    <t>земли населенных пунктов</t>
  </si>
  <si>
    <t>18:15:033002:1080</t>
  </si>
  <si>
    <t xml:space="preserve"> Удмуртская Республика, Красногорский район, с. Валамаз, ул. Ленина,5.</t>
  </si>
  <si>
    <t xml:space="preserve"> Для размещения объектов культурного наследия народов Российской Федерации (памятников истории и культуры), в том числе объектов археологического наследия</t>
  </si>
  <si>
    <t>18:15:033002:462</t>
  </si>
  <si>
    <t xml:space="preserve"> Удмуртская Республика, Красногорский район, с. Валамаз, ул.  Набережная,5.</t>
  </si>
  <si>
    <t>Для ведения личного подсобного хозяйства</t>
  </si>
  <si>
    <t>18:15:033002:1080-18/061/2022-2 от 11.03.2022</t>
  </si>
  <si>
    <t>18:15:017001:136</t>
  </si>
  <si>
    <t>Удмуртская Республика,
Красногорский район, д. Бараны</t>
  </si>
  <si>
    <t>Для
ведения сельскохозяйственного производства</t>
  </si>
  <si>
    <t>18:15:000000:804</t>
  </si>
  <si>
    <t>Удмуртская Республика,
Красногорский район, д. Агриколь</t>
  </si>
  <si>
    <t>Ведение личного подсобного хозяйства на
полевых участках (1.16)</t>
  </si>
  <si>
    <t>18:15:010001:126</t>
  </si>
  <si>
    <t>Удмуртская Республика,
Красногорский район</t>
  </si>
  <si>
    <t>Аренда, 2018 г.</t>
  </si>
  <si>
    <t>18:15:017001:140</t>
  </si>
  <si>
    <t>Удмуртская Республика, Красногорский район, д. Бараны</t>
  </si>
  <si>
    <t>18:15:087001:146</t>
  </si>
  <si>
    <t>Удмуртская Республика,
Красногорский район, д.Тура, ул.Восточная, д.33</t>
  </si>
  <si>
    <t>Строительство
магазина</t>
  </si>
  <si>
    <t>18:15:088001:109</t>
  </si>
  <si>
    <t>Удмуртская Республика,
Красногорский район, д. Убытьдур</t>
  </si>
  <si>
    <t>Ведение личного подсобного хозяйства (ЛПХ)</t>
  </si>
  <si>
    <t>18:15:007001:1008</t>
  </si>
  <si>
    <t>Удмуртская Республика,
Красногорский район, в 2700 метрах западнее
д.Потапово</t>
  </si>
  <si>
    <t>Аренда, 2017 г.</t>
  </si>
  <si>
    <t>18:15:009001:793</t>
  </si>
  <si>
    <t>Ведение личного подсобного хозяйства на полевых участках (1.16)</t>
  </si>
  <si>
    <t>18:15:083001:54</t>
  </si>
  <si>
    <t>Удмуртская Республика,
Красногорский район, д. Сюрзяне, примерно в 40
м по направлению на юг от ул. Заречная, д.11</t>
  </si>
  <si>
    <t>18:15:000000:201</t>
  </si>
  <si>
    <t>Удмуртская Республика,
Красногорский район, СПК "им. ХХI партсъезда"</t>
  </si>
  <si>
    <t>18:15:007001:1017</t>
  </si>
  <si>
    <t>18:15:007001:1010</t>
  </si>
  <si>
    <t>18:15:009001:799</t>
  </si>
  <si>
    <t>Аренда 2021</t>
  </si>
  <si>
    <t>18:15:009001:800</t>
  </si>
  <si>
    <t>18:15:084001:77</t>
  </si>
  <si>
    <t>Удмуртская Республика,
Красногорский район, д.Тараканово</t>
  </si>
  <si>
    <t>18:15:000000:802</t>
  </si>
  <si>
    <t>Аренда, 2016 г.</t>
  </si>
  <si>
    <t>18:15:055001:93</t>
  </si>
  <si>
    <t>Удмуртская Республика, Красногорский район,  д. Малая Игра</t>
  </si>
  <si>
    <t>18:15:012001:44</t>
  </si>
  <si>
    <t>Респ. Удмуртская р. Красногорский район</t>
  </si>
  <si>
    <t xml:space="preserve">1-2эт. Индивидуальные жилые дома с приусадебными земельными участками </t>
  </si>
  <si>
    <t>Ж-Р Зона резервной застройки индивидуальными жилыми домами</t>
  </si>
  <si>
    <t>18:15:021002:277</t>
  </si>
  <si>
    <t>Удмуртская Республика, Красногорский район, д. Агриколь, ул. Ленина, з/у № 277</t>
  </si>
  <si>
    <t>18:15:014001:406</t>
  </si>
  <si>
    <t>18:15:003001:410</t>
  </si>
  <si>
    <t>18:15:048001:104</t>
  </si>
  <si>
    <t>Удмуртская Республика, Красногорский район, д. Клабуки</t>
  </si>
  <si>
    <t>18:15:049002:503</t>
  </si>
  <si>
    <t>Российская Федерация, Удмуртская Республика, Красногорский район, с.Кокман, ул.Коммунальная</t>
  </si>
  <si>
    <t>для ведения личного подсобного хозяйства (2.2)</t>
  </si>
  <si>
    <t>нет</t>
  </si>
  <si>
    <t>18:15:049001:174</t>
  </si>
  <si>
    <t>Российская Федерация, Удмуртская Республика, Красногорский район, с.Кокман, ул.Школьная, дом 14, участок находится в 20 м на юго-восток от ориентира (здание)</t>
  </si>
  <si>
    <t>Для строительства пруда</t>
  </si>
  <si>
    <t>18:15:000000:727</t>
  </si>
  <si>
    <t>Удмуртская Республика,
Красногорский район, СПК "Качкашурское"</t>
  </si>
  <si>
    <t>Для
сельскохозяйственного производства</t>
  </si>
  <si>
    <t>18:15:075001:2</t>
  </si>
  <si>
    <t>Удмуртская Республика,
Красногорский район, д.Русский Караул</t>
  </si>
  <si>
    <t>Для ведения личного
подсобного хозяйства (приусадебные участки)</t>
  </si>
  <si>
    <t>18:15:000000:921</t>
  </si>
  <si>
    <t>Российская Федерация, Удмуртская Республика, Красногорский район</t>
  </si>
  <si>
    <t xml:space="preserve"> для ведения сельскохозяйственного производства</t>
  </si>
  <si>
    <t>18:15:004001:429</t>
  </si>
  <si>
    <t>Российская Федерация, Удмуртская Республика,
Красногорский район</t>
  </si>
  <si>
    <t xml:space="preserve"> Для ведения
сельскохозяйственного производства</t>
  </si>
  <si>
    <t>18:15:005001:2</t>
  </si>
  <si>
    <t>Российская Федерация, Удмуртская Республика,
Красногорский район, восточнее д.Нохрино на 900
метров</t>
  </si>
  <si>
    <t>для ведения сельскохозяйственного
производства</t>
  </si>
  <si>
    <t xml:space="preserve">Земли поселений </t>
  </si>
  <si>
    <t>18:15:000000:105</t>
  </si>
  <si>
    <t>Удмуртская Республика,
Красногорский район, СПК "Качкашурский"</t>
  </si>
  <si>
    <t>Для ведения
сельскохозяйственного производства</t>
  </si>
  <si>
    <t>18:15:004001:86</t>
  </si>
  <si>
    <t>Российская Федерация, Удмуртская Республика, муниципальный район Красногорский, сельское поселение Дебинское, деревня Нохрино, территория Мурза, земельный участок 86</t>
  </si>
  <si>
    <t>18:15:036001:57</t>
  </si>
  <si>
    <t>Российская Федерация, Удмуртская Республика,
Красногорский район, с.Дебы, ул.Заречная</t>
  </si>
  <si>
    <t>для ведения личного
подсобного хозяйства (приусадебные участки)</t>
  </si>
  <si>
    <t>18:15:042001:37</t>
  </si>
  <si>
    <t>Российская Федерация, Удмуртская Республика,
Красногорский район, д.Ивановцы</t>
  </si>
  <si>
    <t xml:space="preserve"> для ведения личного
подсобного хозяйства (приусадебные участки)</t>
  </si>
  <si>
    <t>18:15:075001:1</t>
  </si>
  <si>
    <t>Российская Федерация, Удмуртская Республика, Красногорский район, д.Русский Караул, ул.Зеленая, д.12</t>
  </si>
  <si>
    <t xml:space="preserve"> ведение ЛПХ</t>
  </si>
  <si>
    <t>18:15:075001:38</t>
  </si>
  <si>
    <t>Российская Федерация, Удмуртская Республика, Красногорский район, д.Русский Караул, ул.Зеленая, д.7</t>
  </si>
  <si>
    <t>18:15:089001:129</t>
  </si>
  <si>
    <t>Российская Федерация, Удмуртская Республика,
Красногорский район, д.Удмуртский Караул, земельный участок 16А</t>
  </si>
  <si>
    <t>Аренда</t>
  </si>
  <si>
    <t>18:15:019001:61</t>
  </si>
  <si>
    <t>Российская Федерация, УдмуртскаяРеспублика, Красногорский район, с. Курья( д. Раменцы)</t>
  </si>
  <si>
    <t xml:space="preserve">Земли сельскохозяйственного назначения, </t>
  </si>
  <si>
    <t>18:15:000000:43</t>
  </si>
  <si>
    <t xml:space="preserve">Российская Федерация, УдмуртскаяРеспублика, Красногорский район,  СПК Курья
</t>
  </si>
  <si>
    <t>18:15:000000:816</t>
  </si>
  <si>
    <t xml:space="preserve"> аренда 18-18/005-18/005/006/2016-398/12      </t>
  </si>
  <si>
    <t>18:15:031001:56</t>
  </si>
  <si>
    <t>Удмуртская Республика, Красногорский район, д. Бухма</t>
  </si>
  <si>
    <t>18:15:000000:1163</t>
  </si>
  <si>
    <t xml:space="preserve">Российская Федерация, Удмуртская Республика, Красногорский муниципальный  район, сельское поселение Курьинское,территория СПК Курья, земельный участок 1163
</t>
  </si>
  <si>
    <t>18:15:000000:1183</t>
  </si>
  <si>
    <t>18:15:007001:1005</t>
  </si>
  <si>
    <t>ведение сельскохозяйственного производства</t>
  </si>
  <si>
    <t>-</t>
  </si>
  <si>
    <t>18:15:039001:1</t>
  </si>
  <si>
    <t>Удмуртская Республика, Красногорский район,д, Ефремово</t>
  </si>
  <si>
    <t>Ведение личного подсобного хозяйства</t>
  </si>
  <si>
    <t>18:15:009001:790</t>
  </si>
  <si>
    <t>18:15:009001:291</t>
  </si>
  <si>
    <t>для организации крестьянского хозяйства</t>
  </si>
  <si>
    <t>18:15:007001:1006</t>
  </si>
  <si>
    <t xml:space="preserve">аренда </t>
  </si>
  <si>
    <t>18:15:007001:1007</t>
  </si>
  <si>
    <t>18:15:007001:1004</t>
  </si>
  <si>
    <t>недропользование (6.1)</t>
  </si>
  <si>
    <t>Земли промышленности</t>
  </si>
  <si>
    <t>18:15:073001:110</t>
  </si>
  <si>
    <t>Удмуртская Республика, Красногорский район, д. Прохорово</t>
  </si>
  <si>
    <t>ведение ЛПХ</t>
  </si>
  <si>
    <t>18:15:026001:5</t>
  </si>
  <si>
    <t>Удмуртская Республика, Красногорский район, д. Бараны, ул. Набережная, д. 24</t>
  </si>
  <si>
    <t>18:15:000000:1140</t>
  </si>
  <si>
    <t>18:15:000000:1139</t>
  </si>
  <si>
    <t>Для сельскохозяйственного производства</t>
  </si>
  <si>
    <t>18:15:092001:53</t>
  </si>
  <si>
    <t>Удмуртская Республика,
Красногорский район, д. Б. Чуваши</t>
  </si>
  <si>
    <t>Для ведения личного
подсобного хозяйства</t>
  </si>
  <si>
    <t>18:15:000000:109</t>
  </si>
  <si>
    <t>Удмуртская Республика,
Красногорский район, СПК "Селеговское"</t>
  </si>
  <si>
    <t>18:15:000000:1181</t>
  </si>
  <si>
    <t>18:15:028002:181</t>
  </si>
  <si>
    <t>Удмуртская Респ., Красногорский р-н, с. Большой Селег, земельный участок расположенный примерно в 40 м на северо-запад от д. 52, ул. Труда</t>
  </si>
  <si>
    <t>18:15:000000:209</t>
  </si>
  <si>
    <t>УР,Красногорский район,ТОО "Мухино"</t>
  </si>
  <si>
    <t xml:space="preserve">для сельскорхозяйственного производства </t>
  </si>
  <si>
    <t>Общая долевая собственность 9,82га</t>
  </si>
  <si>
    <t>Общая долевая собственность 15,712га</t>
  </si>
  <si>
    <t>18:15:000000:45</t>
  </si>
  <si>
    <t>18:15:003001:79</t>
  </si>
  <si>
    <t>УР,Красногорский район,</t>
  </si>
  <si>
    <t>18:15:016001:25</t>
  </si>
  <si>
    <t>УР,Красногорский район,Васильевский с/с</t>
  </si>
  <si>
    <t>18:15:034002:27</t>
  </si>
  <si>
    <t>УР,Красногорский район,с.Васильевское,ул.Кирова,5</t>
  </si>
  <si>
    <t>для ведения ЛПХ</t>
  </si>
  <si>
    <t>18:15:037001:34</t>
  </si>
  <si>
    <t>УР,Красногорский район,д.Демидовцы</t>
  </si>
  <si>
    <t>18:15:043001:119</t>
  </si>
  <si>
    <t>УР,Красногорский район,д.Каркалай</t>
  </si>
  <si>
    <t>18:15:081001:102</t>
  </si>
  <si>
    <t>18:15:000000:845</t>
  </si>
  <si>
    <t>УР,Красногорский район</t>
  </si>
  <si>
    <t>18:15:000000:903</t>
  </si>
  <si>
    <t>18:15:000000:919</t>
  </si>
  <si>
    <t>18:15:000000:920</t>
  </si>
  <si>
    <t>Земли сельскохозяйственного назначения, земли, занятые зданиями, строениями, сооружениями</t>
  </si>
  <si>
    <t>18:15:000000:951</t>
  </si>
  <si>
    <t>18:15:002001:447</t>
  </si>
  <si>
    <t>земли с/х назначения</t>
  </si>
  <si>
    <t>для ведения с/х производства</t>
  </si>
  <si>
    <t>18:15:003001:297</t>
  </si>
  <si>
    <t>18:15:000000:1162</t>
  </si>
  <si>
    <t>18:15:000000:1258</t>
  </si>
  <si>
    <t>18:15:003001:411</t>
  </si>
  <si>
    <t>18:15:009001:926</t>
  </si>
  <si>
    <t>земли сельскохозяйственного назначения</t>
  </si>
  <si>
    <t>аренда с 14.05.2021 по 14.05.2070</t>
  </si>
  <si>
    <t>18:15:000000:1164</t>
  </si>
  <si>
    <t>18:15:000000:7</t>
  </si>
  <si>
    <t>Удмуртская Республика, Красногорский район, СПК "им.Ленина"</t>
  </si>
  <si>
    <t>18:15:000000:852</t>
  </si>
  <si>
    <t>аренда с 17.09.2018 по 17.09.2067</t>
  </si>
  <si>
    <t>18:15:000000:854</t>
  </si>
  <si>
    <t>аренда с 04.09.2018 по 04.09.2067</t>
  </si>
  <si>
    <t>18:15:000000:859</t>
  </si>
  <si>
    <t>Удмуртская Республика, Красногорский район, МО "Архангельское"</t>
  </si>
  <si>
    <t>недропользование, добыча полезных ископаемых</t>
  </si>
  <si>
    <t>земли промышленности и иного специального назначения</t>
  </si>
  <si>
    <t>аренда с 27.04.2020 по 02.10.2042</t>
  </si>
  <si>
    <t>18:15:006001:213</t>
  </si>
  <si>
    <t>18:15:007001:1011</t>
  </si>
  <si>
    <t>18:15:007001:1012</t>
  </si>
  <si>
    <t>18:15:007001:1013</t>
  </si>
  <si>
    <t>18:15:063001:1</t>
  </si>
  <si>
    <t>Удмуртская Республика, Красногорский муниципальный район, сельское поселение Архангельское, деревня Новый Качкашур, улица Речная,2</t>
  </si>
  <si>
    <t>аренда с 06.07.2020 по 05.07.2040</t>
  </si>
  <si>
    <t>18:15:063001:3</t>
  </si>
  <si>
    <t>18:15:076001:49</t>
  </si>
  <si>
    <t>Удмуртская Республика, Красногорский район, д.Рылово</t>
  </si>
  <si>
    <t>18:15:046001:15</t>
  </si>
  <si>
    <t>Удмуртская Республика,
Красногорский район, д. Кельдыш</t>
  </si>
  <si>
    <t>18:15:023003:72</t>
  </si>
  <si>
    <t>Удмуртская Республика,
Красногорский район, с. Архангельское, ул. Т.
Вершининой, 19</t>
  </si>
  <si>
    <t>18:15:046001:19</t>
  </si>
  <si>
    <t>Российская Федерация, Удмуртская Республика,
Красногорский район, д. Кельдыш</t>
  </si>
  <si>
    <t>18:15:076001:2</t>
  </si>
  <si>
    <t>Удмуртская Республика, Красногорский район, д. Рылово</t>
  </si>
  <si>
    <t>18:15:005001:491-18/072/2022-2 от 15.03.2022</t>
  </si>
  <si>
    <t>18:15:004001:543-18/072/2022-3 от 15.03.2022</t>
  </si>
  <si>
    <t>18:15:000000:1181-18/072/2022-3 от 15.03.2022</t>
  </si>
  <si>
    <t>18:15:000000:845-18/059/2022-5 от 15.03.2022</t>
  </si>
  <si>
    <t>18:15:000000:859-18/072/2022-5 от 15.03.2022</t>
  </si>
  <si>
    <t>18:15:007001:1013-18/072/2022-4 от 15.03.2021</t>
  </si>
  <si>
    <t>18:15:046001:15-18/059/2022-5 от 15.03.2022</t>
  </si>
  <si>
    <t>18:15:009001:926-18/072/2022-5 от 15.03.2022</t>
  </si>
  <si>
    <t>18:15:033002:6-18/061/2022-2 от 15.03.2022</t>
  </si>
  <si>
    <t>18:15:049002:503-18/064/2022-6 от 16.03.2022</t>
  </si>
  <si>
    <t>18:15:033002:462-18/119/2022-5 от 16.03.2022</t>
  </si>
  <si>
    <t>18:15:076001:2-18/065/2022-4 от 17.03.2022</t>
  </si>
  <si>
    <t>18:15:023003:72-18/059/2022-5 от 16.03.2022</t>
  </si>
  <si>
    <t>18:15:049001:174-18/061/2022-2 от 17.03.2022</t>
  </si>
  <si>
    <t>18:15:004001:86-18/064/2022-4 от 17.03.2022</t>
  </si>
  <si>
    <t>18:15:036001:57-18/064/2022-2 от 17.03.2022</t>
  </si>
  <si>
    <t>18:15:007001:686-18/072/2022-4 от 17.03.2022</t>
  </si>
  <si>
    <t>18:15:000000:992-18/123/2022-4 от 16.03.2022</t>
  </si>
  <si>
    <t xml:space="preserve">18:15:007001:1011-18/059/2022-4 от 15.03.2022 </t>
  </si>
  <si>
    <t>18:15:052068:60-18/080/2022-4 от 17.03.2022</t>
  </si>
  <si>
    <t>18:15:052012:75-18/080/2022-28 от 17.03.2022</t>
  </si>
  <si>
    <t>18:15:092001:53-18/080/2022-2 от 17.03.2022</t>
  </si>
  <si>
    <t>18:15:075001:2-18/072/2022-2 от 21.03.2022</t>
  </si>
  <si>
    <t>18:15:000000:727-18/072/2022-2 от 21.03.2022</t>
  </si>
  <si>
    <t>18:15:000000:921-18/058/2022-3 от 16.03.2022</t>
  </si>
  <si>
    <t>18:15:004001:429-18/064/2022-3 от 16.03.2022</t>
  </si>
  <si>
    <t>18:15:000000:105-18/058/2022-61 от 16.03.2022</t>
  </si>
  <si>
    <t>18:15:042001:37-18/119/2022-4 от 18.03.2022</t>
  </si>
  <si>
    <t>18:15:089001:129-18/065/2022-4 от 21.03.2022</t>
  </si>
  <si>
    <t>18:15:000000:804-18/119/2022-2 от 23.03.2022</t>
  </si>
  <si>
    <t xml:space="preserve"> 18:15:017001:140-18/058/2022-2 от 21.03.2022</t>
  </si>
  <si>
    <t>18:15:087001:146-18/075/2022-2 от 21.03.2022</t>
  </si>
  <si>
    <t>18:15:088001:109-18/059/2022-4 от  18.03.2022</t>
  </si>
  <si>
    <t>18:15:007001:1008-18/064/2022-4 от 18.03.2022</t>
  </si>
  <si>
    <t>18:15:009001:793-18/058/2022-6 от 21.03.2022</t>
  </si>
  <si>
    <t>18:15:083001:54-18/058/2022-5 от 21.03.2022</t>
  </si>
  <si>
    <t>18:15:007001:1017-18/064/2022-3 от 18.03.2022</t>
  </si>
  <si>
    <t>18:15:007001:1010-18/065/2022-5 от 21.03.2022</t>
  </si>
  <si>
    <t>18:15:009001:799-18/058/2022-8 от 22.03.2022</t>
  </si>
  <si>
    <t>18:15:009001:800-18/058/2022-10 от 21.03.2022</t>
  </si>
  <si>
    <t>18:15:084001:77-18/058/2022-4 от 22.03.2022</t>
  </si>
  <si>
    <t>18:15:000000:802-18/058/2022-3 от 22.03.2022</t>
  </si>
  <si>
    <t>18:15:005001:2-18/072/2022-2 от 21.03.2022</t>
  </si>
  <si>
    <t>18:15:000000:1163-18/072/2022-3 от 21.03.2022</t>
  </si>
  <si>
    <t>18:15:000000:43-18/072/2022-215 от 21.03.2022</t>
  </si>
  <si>
    <t>18:15:000000:43-18/072/2022-214 от 21.03.2022</t>
  </si>
  <si>
    <t>18:15:000000:43-18/072/2022-212 от 21.03.2022</t>
  </si>
  <si>
    <t>18:15:000000:43-18/072/2022-211 от 21.03.2022</t>
  </si>
  <si>
    <t>18:15:000000:43-18/072/2022-210 от 21.03.2022</t>
  </si>
  <si>
    <t>18:15:000000:43-18/072/2022-209 от 21.03.2022</t>
  </si>
  <si>
    <t>18:15:000000:43-18/072/2022-213 от  21.03.2022</t>
  </si>
  <si>
    <t>18:15:055001:93-18/064/2022-5 от 22.03.2022</t>
  </si>
  <si>
    <t>18:15:007001:1004-18/119/2022-5 от 22.03.2022</t>
  </si>
  <si>
    <t>18:15:007001:1005-18/072/2022-2 от 21.03.2022</t>
  </si>
  <si>
    <t>18:15:007001:1007-18/072/2022-2 от 21.03.2022</t>
  </si>
  <si>
    <t>18:15:073001:110-18/064/2022-2 от 18.03.2022</t>
  </si>
  <si>
    <t>18:15:000000:1140-18/064/2022-5 тот 22.03.2022</t>
  </si>
  <si>
    <t>18:15:017001:136-18/059/2022-2 от 18.03.2022</t>
  </si>
  <si>
    <t>18:15:031001:56-18/064/2022-2 от 22.03.2022</t>
  </si>
  <si>
    <t>18:15:000000:885-18/064/2022-3 от 21.03.2022</t>
  </si>
  <si>
    <t>18:15:048001:102-18/123/2022-3 от 22.03.2022</t>
  </si>
  <si>
    <t>18:15:000000:962-18/064/2022-3 от 21.03.2022</t>
  </si>
  <si>
    <t>18:15:000000:894-18/123/2022-3 от 22.03.2022</t>
  </si>
  <si>
    <t>18:15:013001:293-18/116/2022-3 от 22.03.2022</t>
  </si>
  <si>
    <t>18:15:052036:45-18/064/2022-3 от 23.03.2022</t>
  </si>
  <si>
    <t>18:15:052033:43-18/119/2022-2 от 14.03.2022</t>
  </si>
  <si>
    <t>18:15:052081:47-18/075/2022-3 от 22.03.2022</t>
  </si>
  <si>
    <t>18:15:000000:891-18/123/2022-3 от 22.03.2022</t>
  </si>
  <si>
    <t>18:15:075001:38-18/064/2022-4 от 18.03.2022</t>
  </si>
  <si>
    <t>18:15:010001:126-18/064/2022-6 от 18.03.2022</t>
  </si>
  <si>
    <t>18:15:052039:32-18/123/2022-3 от  22.03.2022</t>
  </si>
  <si>
    <t>18:15:012001:44-18/058/2022-5 от 22.03.2022</t>
  </si>
  <si>
    <t>18:15:000000:816-18/072/2022-2 от 22.03.2022</t>
  </si>
  <si>
    <t>18:15:019001:61-18/072/2022-5 от 21.03.2022</t>
  </si>
  <si>
    <t>18:15:009001:291-18/065/2022-2 от 21.03.2022</t>
  </si>
  <si>
    <t>18:15:000000:936-18/075/2022-3 от 23.03.2022</t>
  </si>
  <si>
    <t>18:15:054002:173-18/065/2022-3 от 24.03.2022</t>
  </si>
  <si>
    <t>18:15:000000:931-18/064/2022-3 от 23.03.2022</t>
  </si>
  <si>
    <t>18:15:000000:898-18/064/2022-3 от 22.03.2022</t>
  </si>
  <si>
    <t>18:15:000000:895-18/065/2022-3 от 23.03.2022</t>
  </si>
  <si>
    <t>18:15:023001:34-18/072/2022-3 от 22.03.2022</t>
  </si>
  <si>
    <t>18:15:014001:406-18/064/2022-3 от 22.03.2022</t>
  </si>
  <si>
    <t>18:15:021002:554-18/123/2022-3 от 22.03.2022</t>
  </si>
  <si>
    <t>18:15:052008:41-18/072/2022-3 от 22.03.2022</t>
  </si>
  <si>
    <t>18:15:000000:468-18/075/2022-3 от 24.03.2022</t>
  </si>
  <si>
    <t>18:15:000000:937-18/075/2022-3 от 23.03.2022</t>
  </si>
  <si>
    <t>18:15:033001:2-18/064/2022-3 от 23.03.2022</t>
  </si>
  <si>
    <t>18:15:007001:1006-18/058/2022-5 от 24.03.2022</t>
  </si>
  <si>
    <t>18:15:026001:5-18/058/2022-5 от 24.03.2022</t>
  </si>
  <si>
    <t>18:15:000000:1139-18/058/2022-5 от 24.03.2022</t>
  </si>
  <si>
    <t>18:15:000000:1183-18/058/2022-3 от 24.03.2022</t>
  </si>
  <si>
    <t>18:15:000000:201-18/061/2022-99 от 24.03.2022</t>
  </si>
  <si>
    <t>18:15:000000:201-18/061/2022-98 от 24.03.2022</t>
  </si>
  <si>
    <t>18:15:000000:201-18/061/2022-97 от 24.03.2022</t>
  </si>
  <si>
    <t>18:15:000000:201-18/061/2022-96 от 24.03.2022</t>
  </si>
  <si>
    <t>18:15:000000:201-18/061/2022-95 от 24.03.2022</t>
  </si>
  <si>
    <t>18:15:000000:201-18/061/2022-94 от 24.03.2022</t>
  </si>
  <si>
    <t>18:15:000000:201-18/061/2022-93 от 24.03.2022</t>
  </si>
  <si>
    <t>18:15:000000:201-18/061/2022-92 от 24.03.2022</t>
  </si>
  <si>
    <t>18:15:000000:201-18/061/2022-91 от 24.03.2022</t>
  </si>
  <si>
    <t>18:15:000000:201-18/061/2022-90 от 24.03.2022</t>
  </si>
  <si>
    <t>18:15:000000:201-18/061/2022-89 от 24.03.2022</t>
  </si>
  <si>
    <t>18:15:000000:201-18/061/2022-88 от 24.03.2022</t>
  </si>
  <si>
    <t>18:15:000000:201-18/061/2022-87 от 24.03.2022</t>
  </si>
  <si>
    <t>18:15:000000:201-18/061/2022-86 от 24.03.2022</t>
  </si>
  <si>
    <t>18:15:000000:201-18/061/2022-107 от 24.03.2022</t>
  </si>
  <si>
    <t>18:15:000000:201-18/061/2022-106 от 24.03.2022</t>
  </si>
  <si>
    <t>18:15:000000:201-18/061/2022-105 от 24.03.2022</t>
  </si>
  <si>
    <t>18:15:000000:201-18/061/2022-104 от 24.03.2022</t>
  </si>
  <si>
    <t>18:15:000000:201-18/061/2022-103 от 24.03.2022</t>
  </si>
  <si>
    <t>18:15:000000:201-18/061/2022-102 от 24.03.2022</t>
  </si>
  <si>
    <t>18:15:000000:201-18/061/2022-101 от 24.03.2022</t>
  </si>
  <si>
    <t>18:15:000000:201-18/061/2022-100 от 24.03.2022</t>
  </si>
  <si>
    <t>18:15:000000:933-18/075/2022-3 от 24.03.2022</t>
  </si>
  <si>
    <t>18:15:000000:842-18/064/2022-3 от 22.03.2022</t>
  </si>
  <si>
    <t>18:15:052026:48-18/064/2022-3 от 24.03.2022</t>
  </si>
  <si>
    <t>18:15:048001:104-18/075/2022-4 от 23.04.2022</t>
  </si>
  <si>
    <t>18:15:000000:929-18/064/2022-3 от 24.03.2022</t>
  </si>
  <si>
    <t>18:15:003001:410-18/064/2022-3 от 23.03.2022</t>
  </si>
  <si>
    <t>18:15:021002:277-18/063/2022-2 от 17.03.2022</t>
  </si>
  <si>
    <t>18:15:000000:823-18/064/2022-3 от 24.03.2022</t>
  </si>
  <si>
    <t>18:15:000000:889-18/064/2022-3 от 24.03.2022</t>
  </si>
  <si>
    <t>18:15:049001:116-18/064/2022-3 от 24.03.2022</t>
  </si>
  <si>
    <t>18:15:026001:298-18/065/2022-3 от 24.03.2022</t>
  </si>
  <si>
    <t>18:15:000000:817-18/064/2022-3 от 22.03.2022</t>
  </si>
  <si>
    <t>18:15:000000:907-18/058/2022-3 от 25.03.2022</t>
  </si>
  <si>
    <t>18:15:034001:411-18/064/2022-3 от 24.03.2022</t>
  </si>
  <si>
    <t>18:15:000000:947-18/064/2022-3 от 23.03.2022</t>
  </si>
  <si>
    <t>18:15:041001:104-18/064/2022-3 от 24.03.2022</t>
  </si>
  <si>
    <t>18:15:013001:294-18/064/2022-3 от 24.03.2022</t>
  </si>
  <si>
    <t>18:15:000000:820-18/064/2022-3 от 22.03.2022</t>
  </si>
  <si>
    <t>18:15:000000:900-18/058/2022-3 от 25.03. 2022</t>
  </si>
  <si>
    <t>18:15:036001:103-18/080/2022-3 от 25.03.2022</t>
  </si>
  <si>
    <t>18:15:075001:1-18/064/2022-2 от 22.03.2022</t>
  </si>
  <si>
    <t>18:15:000000:1164-18/073/2022-7 от 18.03.2022</t>
  </si>
  <si>
    <t>18:15:000000:852-18/058/2022-8 от 16.03.2022</t>
  </si>
  <si>
    <t>18:15:000000:854-18/063/2022-6 от 18.03.2022</t>
  </si>
  <si>
    <t>18:15:006001:213-18/058/2022-5 от 18.03.2022</t>
  </si>
  <si>
    <t>18:15:007001:1012-18/061/2022-4 от 21.03.2022</t>
  </si>
  <si>
    <t>18:15:063001:1-18/064/2022-4 от 17.03.2022</t>
  </si>
  <si>
    <t>18:15:063001:3-18/058/2022-2 от 16.03.2022</t>
  </si>
  <si>
    <t>18:15:076001:49-18/058/2022-2 от 16.03.2022</t>
  </si>
  <si>
    <t>18:15:046001:19-18/072/2022-4 от 15.03.2022</t>
  </si>
  <si>
    <t>18:15:039001:1-18/075/2022-2 от 21.03.2022</t>
  </si>
  <si>
    <t>18:15:009001:790-18/064/2022-2 от 22.03.2022</t>
  </si>
  <si>
    <t>18:15:021002:156-18/123/2022-3 от 21.03.2022</t>
  </si>
  <si>
    <t>18:15:054001:176-18/064/2022-3 от 22.03.2022</t>
  </si>
  <si>
    <t>18:15:036001:104-18/058/2022-3 от 23.03.2022</t>
  </si>
  <si>
    <t>18:15:052043:148-18/058/2022-3 от 25.03.2022</t>
  </si>
  <si>
    <t>18:15:000000:818-18/064/2022-3 от 25.03.2022</t>
  </si>
  <si>
    <t>18:15:000000:930-18/061/2022-3 от 25.03.2022</t>
  </si>
  <si>
    <t>18:15:000000:822-18/123/2022-3 от 25.03.2022</t>
  </si>
  <si>
    <t>18:15:000000:904-18/064/2022-3 от 25.03.2022</t>
  </si>
  <si>
    <t>18:15:052037:17-18/058/2022-2 от 25.03.2022</t>
  </si>
  <si>
    <t>18:15:000000:821-18/064/2022-3 от 24.03.2022</t>
  </si>
  <si>
    <t>18:15:007001:5-18/123/2022-2 от 24.03.2022</t>
  </si>
  <si>
    <t>18:15:052015:8-18/123/2022-12 от 24.03.2022</t>
  </si>
  <si>
    <t>18:15:024001:306-18/123/2022-3 от 28.03.2022</t>
  </si>
  <si>
    <t>18:15:052062:24-18/123/2022-2 от 24.03.2022</t>
  </si>
  <si>
    <t>18:15:052039:4-18/123/2022-6 от 24.03.2022</t>
  </si>
  <si>
    <t>18:15:000000:1144-18/058/2022-3 от 28.03.2022</t>
  </si>
  <si>
    <t>18:15:049001:117-18/059/2022-3 от 24.03.2022</t>
  </si>
  <si>
    <t>18:15:054003:171-18/063/2022-3 от 22.03.2022</t>
  </si>
  <si>
    <t>18:15:026001:10-18/123/2022-3 от 22.03.2022</t>
  </si>
  <si>
    <t>18:15:052010:29-18/073/2022-3 от 24.03.2022</t>
  </si>
  <si>
    <t>18:15:021002:292-18/064/2022-2 от 24.03.2022</t>
  </si>
  <si>
    <t>18:15:024002:104-18/063/2022-3 от 28.03.2022</t>
  </si>
  <si>
    <t>18:15:000000:975-18/072/2022-3 от 28.03.2022</t>
  </si>
  <si>
    <t>18:15:000000:934-18/064/2022-3 от 24.03.2022</t>
  </si>
  <si>
    <t>18:15:054001:295-18/072/2022-3 от 28.03.2022</t>
  </si>
  <si>
    <t>18:15:000000:902-18/072/2022-3 от 28.03.2022</t>
  </si>
  <si>
    <t>18:15:000000:897-18/061/2022-3 от 28.03.2022</t>
  </si>
  <si>
    <t>18:15:000000:109-18/123/2022-51 от 22.03.2022</t>
  </si>
  <si>
    <t>18:15:000000:109-18/075/2022-49 от 21.03.2022</t>
  </si>
  <si>
    <t>18:15:000000:109-18/123/2022-57 от 23.03.2022</t>
  </si>
  <si>
    <t>18:15:000000:109-18/123/2022-59 от 23.03.2022</t>
  </si>
  <si>
    <t>18:15:000000:109-18/123/2022-53 от 22.03.2022</t>
  </si>
  <si>
    <t>18:15:000000:109-18/123/2022-61 от 23.03.2022</t>
  </si>
  <si>
    <t>18:15:000000:109-18/123/2022-65 от 23.03.2022</t>
  </si>
  <si>
    <t>18:15:000000:109-18/123/2022-63 от 23.03.2022</t>
  </si>
  <si>
    <t>18:15:000000:109-18/123/2022-55 от 23.03.2022</t>
  </si>
  <si>
    <t>18:15:000000:109-18/123/2022-85 от 23.03.2022</t>
  </si>
  <si>
    <t>18:15:000000:109-18/123/2022-69 от 23.03.2022</t>
  </si>
  <si>
    <t>18:15:087001:317-18/064/2022-3 от 28.03.2022</t>
  </si>
  <si>
    <t>18:15:000000:109-18/123/2022-73 от 23.03.2022</t>
  </si>
  <si>
    <t>18:15:000000:109-18/123/2022-71 от 23.03.2022</t>
  </si>
  <si>
    <t>18:15:000000:109-18/123/2022-75 от 23.03.2022</t>
  </si>
  <si>
    <t>18:15:000000:109-18/123/2022-77 от 23.03.2022</t>
  </si>
  <si>
    <t>18:15:000000:109-18/123/2022-83 от 23.03.2022</t>
  </si>
  <si>
    <t>18:15:000000:109-18/123/2022-81 от 23.03.2022</t>
  </si>
  <si>
    <t>18:15:000000:1142-18/064/2022-3 от 28.03.2022</t>
  </si>
  <si>
    <t>18:15:000000:109-18/123/2022-79 от 23.03.2022</t>
  </si>
  <si>
    <t>18:15:033001:1117-18/064/2022-3 от 28.03.2022</t>
  </si>
  <si>
    <t>18:15:052057:51-18/075/2022-7 от 28.03.2022</t>
  </si>
  <si>
    <t>18:15:000000:1218-18/064/2022-3 от 28.03.2022</t>
  </si>
  <si>
    <t>18:15:014001:240-18/064/2022-3 от 28.03.2022</t>
  </si>
  <si>
    <t>18:15:000000:853-18/075/2022-5 от 29.03.2022</t>
  </si>
  <si>
    <t>18:15:000000:7-18/064/2022-242 от 24.09.2022</t>
  </si>
  <si>
    <t>18:15:000000:7-18/064/2022-246 от 24.03.2022</t>
  </si>
  <si>
    <t>18:15:000000:7-18/064/2022-234 от 23.03.2022</t>
  </si>
  <si>
    <t>18:15:033002:1076-18/064/2022-3 от 28.03.2022</t>
  </si>
  <si>
    <t>18:15:052018:21-18/123/2022-3 от 28.03.2022</t>
  </si>
  <si>
    <t>18:15:052028:22-18/064/2022-3 от 28.03.2022</t>
  </si>
  <si>
    <t>18:15:000000:721-18/064/2022-3 от 28.03.2022</t>
  </si>
  <si>
    <t>18:15:021001:12-18/075/2022-2 от 29.03.2022</t>
  </si>
  <si>
    <t>18:15:009001:801-18/123/2022-5 от 28.03.2022</t>
  </si>
  <si>
    <t>18:15:000000:1217-18/123/2022-3 от 24.03.2022</t>
  </si>
  <si>
    <t>18:15:052056:21-18/075/2022-2 от 29.03.2022</t>
  </si>
  <si>
    <t>18:15:000000:7-18/064/2022-236 от 24.03.2022</t>
  </si>
  <si>
    <t>18:15:052056:19-18/058/2022-2 от 25.03.2022</t>
  </si>
  <si>
    <t>18:15:052011:3-18/075/2022-2 от 29.03.2022</t>
  </si>
  <si>
    <t>18:15:000000:7-18/064/2022-238 от 24.03.2022</t>
  </si>
  <si>
    <t>18:15:036002:404-18/058/2022-3 от 25.03.2022</t>
  </si>
  <si>
    <t>18:15:000000:899-18/064/2022-3 от 28.03.2022</t>
  </si>
  <si>
    <t>18:15:034002:321-18/123/2022-3 от 28.03.2022</t>
  </si>
  <si>
    <t>18:15:000000:7-18/064/2022-240 от 24.03.2022</t>
  </si>
  <si>
    <t>18:15:000000:1000-18/064/2022-3 от 28.03.2022</t>
  </si>
  <si>
    <t>18:15:000000:254-18/119/2022-2 от 24.03.2022</t>
  </si>
  <si>
    <t>18:15:033001:1004-18/064/2022-3 от 28.03.2022</t>
  </si>
  <si>
    <t>18:15:023002:360-18/064/2022-3 от 28.03.2022</t>
  </si>
  <si>
    <t>18:15:033002:1216-18/064/2022-3 от 28.03.2022</t>
  </si>
  <si>
    <t>18:15:077001:112-18/064/2022-3 от 28.03.2022</t>
  </si>
  <si>
    <t>18:15:011001:460-18/123/2022-5 от 28.03.2022</t>
  </si>
  <si>
    <t>18:15:000000:7-18/064/2022-244 от 24.03.2022</t>
  </si>
  <si>
    <t>18:15:051001:225-18/058/2022-3 от 28.03.2022</t>
  </si>
  <si>
    <t>18:15:033001:1115-18/075/2022-3 от 29.03.2022</t>
  </si>
  <si>
    <t>18:15:000000:1195-18/058/2022-3 от 28.03.2022</t>
  </si>
  <si>
    <t>18:15:052057:7-18/119/2022-5 от 24.03.2022</t>
  </si>
  <si>
    <t>18:15:050001:365-18/075/2022-3 от 29.03.2022</t>
  </si>
  <si>
    <t>18:15:052093:42-18/119/2022-4 от 24.03.2022</t>
  </si>
  <si>
    <t>18:15:052021:45-18/064/2022-7 от 28.03.2022</t>
  </si>
  <si>
    <t>18:15:024002:70-18/123/2022-2 от 28.03.2022</t>
  </si>
  <si>
    <t>18:15:052021:35-18/065/2022-3 от 29.03.2022</t>
  </si>
  <si>
    <t>18:15:052033:91-18/119/2022-3 от 24.03.2022</t>
  </si>
  <si>
    <t>18:15:033002:1218-18/075/2022-3 от 29.03.2022</t>
  </si>
  <si>
    <t>18:15:009001:802-18/075/2022-5 от  29.03.2022</t>
  </si>
  <si>
    <t>18:15:036002:270-18/075/2022-2 от 29.03.2022</t>
  </si>
  <si>
    <t>18:15:035001:130-18/116/2022-3 от 29.03.2022</t>
  </si>
  <si>
    <t>18:15:022002:354-18/123/2022-3 от 29.03.2022</t>
  </si>
  <si>
    <t>18:15:050001:239-18/064/2022-3 от 28.03.2022</t>
  </si>
  <si>
    <t>18:15:000000:1180-18/123/2022-5 от 29.03.2022</t>
  </si>
  <si>
    <t>18:15:000000:109-18/123/2022-67 от 23.03.2022</t>
  </si>
  <si>
    <t>18:15:028002:181-18/072/2022-4 от 15.03.2022</t>
  </si>
  <si>
    <t>18:15:052011:62-18/058/2022-5 от 29.03.2022</t>
  </si>
  <si>
    <t>18:15:013001:425-18/058/2022-3 от 29.03.2022</t>
  </si>
  <si>
    <t>18:15:033001:1116-18/116/2022-3 от 29.03.2022</t>
  </si>
  <si>
    <t>18:15:035001:248-18/058/2022-3 от 29.03.2022</t>
  </si>
  <si>
    <t>18:15:000000:109-18/123/2022-91 от 24.03.2022</t>
  </si>
  <si>
    <t>18:15:000000:109-18/123/2022-87 от 24.03.2022</t>
  </si>
  <si>
    <t>18:15:000000:1203-18/075/2022-3 от 29.03.2022</t>
  </si>
  <si>
    <t>18:15:000000:1223-18/075/2022-3 от 29.03.2022</t>
  </si>
  <si>
    <t>18:15:000000:1219-18/075/2022-3 от 29.03.2022</t>
  </si>
  <si>
    <t>18:15:000000:109-18/123/2022-93 от 24.03.2022</t>
  </si>
  <si>
    <t>18:15:054001:407-18/075/2022-3 от 29.03.2022</t>
  </si>
  <si>
    <t>18:15:000000:1186-18/059/2022-3 от 28.03.2022</t>
  </si>
  <si>
    <t>18:15:000000:109-18/123/2022-89 от 24.03.2022</t>
  </si>
  <si>
    <t>18:15:044001:67-18/116/2022-3 от 29.03.2022</t>
  </si>
  <si>
    <t>18:15:000000:1143-18/058/2022-3 от 25.03.2022</t>
  </si>
  <si>
    <t>18:15:000000:303-18/075/2022-2 от 29.03.2022</t>
  </si>
  <si>
    <t>18:15:000000:1145-18/075/2022-3 от 29.03.2022</t>
  </si>
  <si>
    <t>18:15:000000:1253-18/075/2022-3 от 29.03.2022</t>
  </si>
  <si>
    <t>18:15:000000:1240-18/116/2022-3 от 29.03.2022</t>
  </si>
  <si>
    <t>18:15:013001:303-18/075/2022-3 от 30.03.2022</t>
  </si>
  <si>
    <t>18:15:052028:190-18/075/2022-3 от 29.03.2022</t>
  </si>
  <si>
    <t>18:15:000000:935-18/075/2022-3 от 30.03.2022</t>
  </si>
  <si>
    <t>18:15:000000:1148-18/064/2022-3 от 29.03.2022</t>
  </si>
  <si>
    <t>18:15:054001:292-18/058/2022-3 от 29.03.2022</t>
  </si>
  <si>
    <t>18:15:000000:1147-18/075/2022-3 от 30.03.2022</t>
  </si>
  <si>
    <t>18:15:000000:1231-18/058/2022-3 от 29.03.2022</t>
  </si>
  <si>
    <t>18:15:000000:901-18/061/2022-3 от 29.03.2022</t>
  </si>
  <si>
    <t>18:15:000000:896-18/061/2022-3 от  29.03.2022</t>
  </si>
  <si>
    <t>18:15:000000:946-18/061/2022-3 от 29.03.2022</t>
  </si>
  <si>
    <t>18:15:023002:336-18/061/2022-3 от 30.03.2022</t>
  </si>
  <si>
    <t>18:15:011001:329-18/075/2022-3 от 30.03.2022</t>
  </si>
  <si>
    <t>18:15:052056:1-18/075/2022-2 от 29.03.2022</t>
  </si>
  <si>
    <t>18:15:052033:58-18/058/2022-2 от 25.03.2022</t>
  </si>
  <si>
    <t>18:15:021001:555-18/123/2022-3 от 29.03.2022</t>
  </si>
  <si>
    <t>18:15:062001:319-18/058/2022-3 от 29.03.2022</t>
  </si>
  <si>
    <t>18:15:013001:302-18/075/2022-3 от 30.03.2022</t>
  </si>
  <si>
    <t>18:15:061001:161-18/116/2022-3 от 29.03.2022</t>
  </si>
  <si>
    <t>18:15:019001:525-18/123/2022-3 от 29.03.2022</t>
  </si>
  <si>
    <t>18:15:052039:10-18/123/2022-7 от 25.03.2022</t>
  </si>
  <si>
    <t>18:15:000000:1235-18/116/2022-3 от 29.03.2022</t>
  </si>
  <si>
    <t>18:15:052056:3-18/123/2022-2 от 24.03.2022</t>
  </si>
  <si>
    <t>18:15:051001:62-18/123/2022-4 24.03.2022</t>
  </si>
  <si>
    <t>18:15:028001:165-18/064/2022-2 от 29.03.2022</t>
  </si>
  <si>
    <t>18:15:050001:366-18/075/2022-3 от 29.03.2022</t>
  </si>
  <si>
    <t>18:15:054001:409-18/075/2022-3 от 29.03.2022</t>
  </si>
  <si>
    <t>18:15:052030:474-18/114/2022-5 от 28.03.2022</t>
  </si>
  <si>
    <t>18:15:052022:41-18/123/2022-3 от 29.03.2022</t>
  </si>
  <si>
    <t>18:15:000000:903-18/075/2022-5 от 18.03.2022</t>
  </si>
  <si>
    <t>18:15:000000:919-18/058/2022-5 от 19.03.2022</t>
  </si>
  <si>
    <t>18:15:052068:15-18/080/2022-5 от 30.03.2022</t>
  </si>
  <si>
    <t>18:15:007001:847-18/123/2022-3 от 30.03.2022</t>
  </si>
  <si>
    <t>18:15:024001:418-18/061/2022-3 от 30.03.2022</t>
  </si>
  <si>
    <t>18:15:000000:472-18/075/2022-3 от 30.03.2022</t>
  </si>
  <si>
    <t>18:15:000000:1241-18/061/2022-3 от 30.03.2022</t>
  </si>
  <si>
    <t>18:15:034001:20-18/116/2022-2 от 30.03.2022</t>
  </si>
  <si>
    <t>18:15:034001:355-18/116/2022-2 от  30.03.2022</t>
  </si>
  <si>
    <t>18:15:055001:103-18/061/2022-3 от 30.03.2022</t>
  </si>
  <si>
    <t>18:15:052036:12-18/075/2022-4 от 31.03.2022</t>
  </si>
  <si>
    <t>18:15:011001:461-18/058/2022-5 от 25.03.2022</t>
  </si>
  <si>
    <t>18:15:033002:1217-18/061/2022-3 от 30.03.2022</t>
  </si>
  <si>
    <t>18:15:000000:476-18/061/2022-3 от 30.03.2022</t>
  </si>
  <si>
    <t>18:15:054001:260-18/116/2022-2 от 30.03.2022</t>
  </si>
  <si>
    <t>18:15:000000:1221-18/075/2022-3 от 30.03.2022</t>
  </si>
  <si>
    <t>18:15:000000:1229-18/075/2022-3 от 30.03.2022</t>
  </si>
  <si>
    <t>18:15:000000:209-18/061/2022-52 от 21.03.2022</t>
  </si>
  <si>
    <t>18:15:000000:209-18/061/2022-51 от 21.03.2022</t>
  </si>
  <si>
    <t>18:15:000000:209-18/061/2022-50 от 21.03.2022</t>
  </si>
  <si>
    <t>18:15:000000:209-18/061/2022-49 от 21.03.2022</t>
  </si>
  <si>
    <t>18:15:003001:79-18/114/2022-5 от 21.03.2022</t>
  </si>
  <si>
    <t>18:15:016001:25-18/075/2022-2 от 21.03.2022</t>
  </si>
  <si>
    <t>18:15:034002:27-18/064/2022-2 от 17.03.2022</t>
  </si>
  <si>
    <t>18:15:037001:34-18/072/2022-5 от 17.03.2022</t>
  </si>
  <si>
    <t>18:15:043001:119-18/080/2022-4 от 18.03.2022</t>
  </si>
  <si>
    <t>18:15:081001:102-18/080/2022-5 от 18.03.2022</t>
  </si>
  <si>
    <t>18:15:000000:920-18/059/2022-5 от 16.03.2022</t>
  </si>
  <si>
    <t>18:15:000000:951-18/075/2022-4 от 18.03.2022</t>
  </si>
  <si>
    <t>18:15:002001:447-18/058/2022-5 от 16.03.2022</t>
  </si>
  <si>
    <t>18:15:003001:297-18/059/2022-5 от 17.03.2022</t>
  </si>
  <si>
    <t>18:15:000000:1162-18/065/2022-5 от 16.03.2022</t>
  </si>
  <si>
    <t>18:15:000000:1258-18/065/2022-3 от 17.03.2022</t>
  </si>
  <si>
    <t>18:15:003001:411-18/075/2022-3 от 18.03.2022</t>
  </si>
  <si>
    <t>18:15:000000:991-18/119/2022-5 от 18.03.2022</t>
  </si>
  <si>
    <t>18:15:052056:56-18/119/2022-2 от 18.03.2022</t>
  </si>
  <si>
    <t>18:15:024001:104-18/075/2022-4 от 21.03.2022</t>
  </si>
  <si>
    <t>18:15:052095:56-18/058/2022-6 от 17.03.2022</t>
  </si>
  <si>
    <t>18:15:052053:26-18/063/2022-4 от 18.03.2022</t>
  </si>
  <si>
    <t xml:space="preserve"> 18:15:052047:37-18/058/2022-4 от 16.03.2022</t>
  </si>
  <si>
    <t>18:15:052076:42-18/065/2022-5 от 31.03.2022</t>
  </si>
  <si>
    <t>18:15:052085:37-18/059/2022-4 от 29.03.2022</t>
  </si>
  <si>
    <t>18:15:052033:49-18/119/2022-2 от 31.03.2022</t>
  </si>
  <si>
    <t>18:15:036002:2-18/075/2022-4 от  31.03.2022</t>
  </si>
  <si>
    <t>18:15:000000:237-18/064/2022-2 от 31.03.2022</t>
  </si>
  <si>
    <t>18:15:000000:932-18/116/2022-3 от 07.04.2022</t>
  </si>
  <si>
    <t>18:15:000000:1146-18/058/2022-3 от 01.04.2022</t>
  </si>
  <si>
    <t>18:15:032001:3</t>
  </si>
  <si>
    <t>Удмуртская Республика, Красногорский район, д. Вавилово</t>
  </si>
  <si>
    <t>18:15:032001:3-18/061/2022-1 от 31.03.2022</t>
  </si>
  <si>
    <t>приход 2022</t>
  </si>
  <si>
    <t>18:15:007001:1191</t>
  </si>
  <si>
    <t>Удмуртская Республика Красногорский район</t>
  </si>
  <si>
    <t>18:15:007001:1191-18/075/2022-1 от 14.03.2022</t>
  </si>
  <si>
    <t xml:space="preserve"> </t>
  </si>
  <si>
    <t>на межевание</t>
  </si>
  <si>
    <t>на межевание включены в заявку</t>
  </si>
  <si>
    <t xml:space="preserve">РФ, Удмуртская Республика, Красногорский муниципальный  район, сельское поселение Курьинское,территория СПК Курья, земельный участок 816
</t>
  </si>
  <si>
    <t>на межевание в 2022 г</t>
  </si>
  <si>
    <t>18:15:052048:1</t>
  </si>
  <si>
    <t>Удмуртская Республика, Красногорский район, с. Красногорское, ул. Ключевая, 31-2</t>
  </si>
  <si>
    <t>Собственность
18:15:052048:1-18/075/2022-4
23.05.2022 06:40:55</t>
  </si>
  <si>
    <t>по переселению</t>
  </si>
  <si>
    <t>снять с ГКУ и прекратить права</t>
  </si>
  <si>
    <t>ЗУ по маневрен фондом</t>
  </si>
  <si>
    <t>по переселению, уточнить кем используется</t>
  </si>
  <si>
    <t>Около зданий бывшей ветстанции</t>
  </si>
  <si>
    <t>карьер Тараконово</t>
  </si>
  <si>
    <t>18:15:023002:334</t>
  </si>
  <si>
    <t>Для размещения объектов культурного наследия народов Российской Федерации (памятников истории и культуры), в том числе объектов археологического наследия</t>
  </si>
  <si>
    <t xml:space="preserve">Свидетельство о регистрации № 18:15:023002:334-18/080/2022-1
от 2022-03-14 ( - Собственность)
</t>
  </si>
  <si>
    <t>Удмуртская Республика, Красногорский район, с. Архангельское, ул. Т.Вершининой, 20А</t>
  </si>
  <si>
    <t>под памятником</t>
  </si>
  <si>
    <t>около свалки</t>
  </si>
  <si>
    <t>18:15:052045:16</t>
  </si>
  <si>
    <t>Удмуртская Республика, Красногорский район, с. Красногорское,пер. Депутатский, 1-1</t>
  </si>
  <si>
    <t xml:space="preserve">Свидетельство о регистрации № 18:15:052045:16-18/075/2022-2
от 01.06.2022( - Собственность)
</t>
  </si>
  <si>
    <t xml:space="preserve">по программе переселение </t>
  </si>
  <si>
    <t>Удмуртская Республика, Красногорский район, д.Новый Качкашур, ул. Речная, 4В</t>
  </si>
  <si>
    <t>аренда с 09.06.2022</t>
  </si>
  <si>
    <t>Стоимость</t>
  </si>
  <si>
    <t>18:15:003001:412</t>
  </si>
  <si>
    <t>18:15:011001:462</t>
  </si>
  <si>
    <t>18:15:011001:463</t>
  </si>
  <si>
    <t>18:15:013001:445</t>
  </si>
  <si>
    <t>18:15:011001:464</t>
  </si>
  <si>
    <t>18:15:014001:408</t>
  </si>
  <si>
    <t>18:15:014001:409</t>
  </si>
  <si>
    <t>18:15:003001:412-18/061/2022-1 от 30.05.2022</t>
  </si>
  <si>
    <t>18:15:013001:445-18/061/2022-1 от 30.05.2022</t>
  </si>
  <si>
    <t>18:15:011001:462-18/061/2022-1 от 30.05.2022</t>
  </si>
  <si>
    <t>18:15:011001:463-18/061/2022-1 от 30.05.2022</t>
  </si>
  <si>
    <t>18:15:011001:464-18/061/2022-1 от 30.05.2022</t>
  </si>
  <si>
    <t>18:15:014001:408-18/061/2022-1 от  30.05.2022</t>
  </si>
  <si>
    <t>18:15:014001:409-18/061/2022-1 от  30.05.2022</t>
  </si>
  <si>
    <t>2 039 785,44</t>
  </si>
  <si>
    <t>4 041 882,18 </t>
  </si>
  <si>
    <t>2 564 390,82</t>
  </si>
  <si>
    <t>1 703 769,6 </t>
  </si>
  <si>
    <t>259 236,16 </t>
  </si>
  <si>
    <t>3 749 899,76</t>
  </si>
  <si>
    <t>377 366</t>
  </si>
  <si>
    <t>18:15:052085:5</t>
  </si>
  <si>
    <t>Удмуртская Республика, Красногорский район, с. Красногорское, ул. Барышникова, д. № 33, кв. 3</t>
  </si>
  <si>
    <t>Собственность
18:15:052085:5-18/075/2022-2
28.07.2022 06:29:16</t>
  </si>
  <si>
    <t>18:15:052012:220</t>
  </si>
  <si>
    <t>Удмуртская Республика, Красногорский район, с. Красногорское, ул. Юбилейная, д. 17А, кв. 2</t>
  </si>
  <si>
    <t>Удмуртская Республика, Красногорский район, с. Красногорское, ул. Юбилейная, д. 17А, кв. 1</t>
  </si>
  <si>
    <t>Блокированная жилая застройка (2.3)</t>
  </si>
  <si>
    <t xml:space="preserve">Блокированная жилая застройка (2.3)
</t>
  </si>
  <si>
    <t>18:15:052047:38</t>
  </si>
  <si>
    <t>Удмуртская Республика, Красногорский район, с. Красногорское, ул. Советская, д. 28, кв. 1</t>
  </si>
  <si>
    <t>18:15:052047:38-18/075/2022-2 от 25.05.2022</t>
  </si>
  <si>
    <t>18:15:052057:24</t>
  </si>
  <si>
    <t>Удмуртская Республика, Красногорский район, с. Красногорское, ул. Кирова, 17</t>
  </si>
  <si>
    <t>18:15:052057:24-18/075/2022-8 от 16.06.2022</t>
  </si>
  <si>
    <t>по тпрограмме переселения</t>
  </si>
  <si>
    <t>по программе переселения</t>
  </si>
  <si>
    <t>18:15:004001:288</t>
  </si>
  <si>
    <t>150 851,28</t>
  </si>
  <si>
    <t>Удмуртская Республика, Красногорский район, автодорога (Артык-Дебы)-Старый Качкашур</t>
  </si>
  <si>
    <t>18:15:004001:288-18/065/2021-1 от 26.08.2021</t>
  </si>
  <si>
    <t>18:15:009001:320</t>
  </si>
  <si>
    <t>Удмуртская Республика, Красногорский район, д. Агриколь, участок находиться в 0 м на на запад от ориентира (близ д. Б. Игра)</t>
  </si>
  <si>
    <t>18:15:026001:411</t>
  </si>
  <si>
    <t>Удмуртская Республика, Красногорский муниципальный район, сельское поселение Прохоровское, деревня Бараны, ул. Советская, 6г</t>
  </si>
  <si>
    <t xml:space="preserve">66712.52 </t>
  </si>
  <si>
    <t>Коммунальное обслуживание (код 3.1)</t>
  </si>
  <si>
    <t>18:15:052024:64</t>
  </si>
  <si>
    <t>Удмуртская Республика, Красногорский район, с. Красногорское, пер. Глазовский, д.21, кв.1</t>
  </si>
  <si>
    <t>18:15:054002:566</t>
  </si>
  <si>
    <t>2975.2</t>
  </si>
  <si>
    <t>Удмуртская Республика, Красногорский муниципальный район, сельское поселение Курьинское, село Курья, ул. Юбилейная, 6б</t>
  </si>
  <si>
    <t>полностью зарос лесом</t>
  </si>
  <si>
    <t>18:15:052029:21</t>
  </si>
  <si>
    <t>Респ. Удмуртская р. Красногорский с. Красногорское ул.
Комсомольская, дом 18-2, участок находиться в км на на север от ориентира (Жилой дом).</t>
  </si>
  <si>
    <t>Собственность
18:15:052029:21-18/075/2022-2
22.09.2022 06:39:30</t>
  </si>
  <si>
    <t>18:15:052049:80</t>
  </si>
  <si>
    <t>Собственность
18:15:052049:80-18/075/2022-5
23.08.2022 08:20:32</t>
  </si>
  <si>
    <t>по переселению П881 от 26.09.2022</t>
  </si>
  <si>
    <t>Удмуртская Республика, Красногорский район, с. Красногорское,пер. Депутатский, 1-2</t>
  </si>
  <si>
    <t>в одном договоре</t>
  </si>
  <si>
    <t>не понятно что за участок</t>
  </si>
  <si>
    <t>под котельной</t>
  </si>
  <si>
    <t>переселение</t>
  </si>
  <si>
    <t xml:space="preserve">под очистными </t>
  </si>
  <si>
    <t>18:15:024001:269</t>
  </si>
  <si>
    <t>Удмуртская Республика, Красногорский район, д.Багыр</t>
  </si>
  <si>
    <t>Собственность 18:15:024001:269-18/075/2022-1 от 13.09.2022</t>
  </si>
  <si>
    <t>Размещение артезианской скважины №791</t>
  </si>
  <si>
    <t xml:space="preserve">зу под скважиной </t>
  </si>
  <si>
    <t>18:15:005001:718</t>
  </si>
  <si>
    <t>Собственность 18:15:005001:408/075/2022-1 от 23.08.2022</t>
  </si>
  <si>
    <t>Размещение водонапорной башни и артезианской скважины №536</t>
  </si>
  <si>
    <t>П944от14.10.2022</t>
  </si>
  <si>
    <t>18:15:026001:416</t>
  </si>
  <si>
    <t>Удмуртская Республика, Красногорский район, д.Бараны</t>
  </si>
  <si>
    <t>Собственность 18:15:026001:416/064/2022-1 от 19.10.2022</t>
  </si>
  <si>
    <t>зу под памятником</t>
  </si>
  <si>
    <t>П951 от 19.10.2022</t>
  </si>
  <si>
    <t>18:15:073001:323</t>
  </si>
  <si>
    <t xml:space="preserve">Российская Федерация, Удмуртская Республика, муниципальный округ Красногорский район, деревня Прохорово, улица Тополиная, земельный участок 28а </t>
  </si>
  <si>
    <t>Собственность 18:15:073001:323/064/2022-1 от 19.10.2022</t>
  </si>
  <si>
    <t>земельные участки (территории) общего пользования(12.0)</t>
  </si>
  <si>
    <t>18:15:000000:7-18/075/2022-250 от 21.10.2022</t>
  </si>
  <si>
    <t>сельскохозяйственное производство</t>
  </si>
  <si>
    <t>договор аренды № ООО "Красногорское"</t>
  </si>
  <si>
    <t>договор аренды № КФХ Невоструева И.Э.</t>
  </si>
  <si>
    <t>договор аренды СПК "Прогресс"</t>
  </si>
  <si>
    <t>18:15:004001:544</t>
  </si>
  <si>
    <t>зу под кладбище</t>
  </si>
  <si>
    <t>18:15:005001:721</t>
  </si>
  <si>
    <t>18:15:004001:544-18/075/2022-1 29.09.2022  6:25:05</t>
  </si>
  <si>
    <t>18:15:005001:721-18/075/2022-1 29.09.2022  6:25:05</t>
  </si>
  <si>
    <t>аренда Желтышев Е.В.</t>
  </si>
  <si>
    <t>аренда УДС НЕФТЬ</t>
  </si>
  <si>
    <t>аренда СПК Прогресс</t>
  </si>
  <si>
    <t>18:15:000000:1300</t>
  </si>
  <si>
    <t>для  с/х производства</t>
  </si>
  <si>
    <t>18:15:000000:1300-18/075/2022-1 26.09.2022  16:55:14</t>
  </si>
  <si>
    <t>18:15:000000:1301</t>
  </si>
  <si>
    <t>18:15:000000:1301-18/075/2022-1 26.09.2022</t>
  </si>
  <si>
    <t>18:15:019001:702</t>
  </si>
  <si>
    <t>18:15:019001:702-18/075/2022-1 26.09.2022</t>
  </si>
  <si>
    <t>18:15:019001:703</t>
  </si>
  <si>
    <t>18:15:019001:703-18/075/2022-1  26.09.2022</t>
  </si>
  <si>
    <t xml:space="preserve">1157 478,00 </t>
  </si>
  <si>
    <t>для Леонтьева</t>
  </si>
  <si>
    <t>Общая долевая собственность, 9.15 га
18:15:000000:7-18/075/2022-248
16.08.2022 12:40:55</t>
  </si>
  <si>
    <t>появилось в 2022 году (18:15:000000:109-18/072/2022-51 от 18.02.2022</t>
  </si>
  <si>
    <t>аренда КФХ Ушакова</t>
  </si>
  <si>
    <t>аренда КФХ Кононов</t>
  </si>
  <si>
    <t>18:15:000000:45-18/075/2022-156
23.11.2022 14:01:31</t>
  </si>
  <si>
    <t>доля</t>
  </si>
  <si>
    <t>из :112</t>
  </si>
  <si>
    <t>П1065 от25.11.2022 отказ от доли Князева Екатерина Арсентьевна</t>
  </si>
  <si>
    <t>немежеванные</t>
  </si>
  <si>
    <t>18:15:000000:209-18/075/2022-56 от 06.10.2022</t>
  </si>
  <si>
    <t>18:15:000000:209-18/075/2022-54 от 06.10.2022</t>
  </si>
  <si>
    <t>18:15:052012:220-18/064/2022-1 от 25.10.2022</t>
  </si>
  <si>
    <t>аренда Яговкина Ольга Владимировна</t>
  </si>
  <si>
    <t>аренда ИП КХ Ушакова А.В</t>
  </si>
  <si>
    <t>18:15:001001:271</t>
  </si>
  <si>
    <t>Российская Федерация, Удмуртская Республика, Красногорский муниципальный район, Сельское поселение Курьинское, территория Урочище Самушенки, земельный участок 271</t>
  </si>
  <si>
    <t>18:15:001001:271-18/064/2022-2 от 13.04.2022</t>
  </si>
  <si>
    <t>18:15:000000:911</t>
  </si>
  <si>
    <t>Удмуртская Республика, Красногорский муниципальный район, сельское поселение Красногорское, село Красногорское, ул. Восточная, 1Б</t>
  </si>
  <si>
    <t>18:15:000000:911-18/114/2022-3 от 18.03.2022</t>
  </si>
  <si>
    <t>Ритуальная деятельность (12.1)</t>
  </si>
  <si>
    <t>из:10</t>
  </si>
  <si>
    <t xml:space="preserve"> из :10 </t>
  </si>
  <si>
    <t>из :10</t>
  </si>
  <si>
    <t>Кадастровая Стоимость</t>
  </si>
  <si>
    <t>Аренда СПК Красногорское от 23.11.2022</t>
  </si>
  <si>
    <t>Аренда СПК Красногорское от 24.11.2022</t>
  </si>
  <si>
    <t>и № 18:15:000000:1258-18/065/2022-3
от 2022-03-17 ( - Собственность)</t>
  </si>
  <si>
    <t>Удмуртская Республика, Красногорский район(территория МО "Васильевское")</t>
  </si>
  <si>
    <t>аренда ООО "Курьинское"</t>
  </si>
  <si>
    <t>разобраться, является частью участка под газопроводом</t>
  </si>
  <si>
    <t>аренда КФХ Гулиев</t>
  </si>
  <si>
    <t>вновь образованные из: 44 для Мусаева</t>
  </si>
  <si>
    <t>18:15:004001:545</t>
  </si>
  <si>
    <t>из :45 для Кононова</t>
  </si>
  <si>
    <t>Общая долевая собственность 8,92га</t>
  </si>
  <si>
    <t>18:15:006001:409</t>
  </si>
  <si>
    <t>из :7 для Чупина А.Н.</t>
  </si>
  <si>
    <t>по переселению (переселили на Мира 23-2, огород этот же остался. Поменять адрес и предоставить)</t>
  </si>
  <si>
    <t>коммерческий  найм</t>
  </si>
  <si>
    <t>аренда Четверикова 16.05.2022 г.</t>
  </si>
  <si>
    <t>Аренда Злобина Е.И. с 2022 г.</t>
  </si>
  <si>
    <t>свободный, здание снесено</t>
  </si>
  <si>
    <t>предоставить в аренду Невоструевым</t>
  </si>
  <si>
    <t>под котельной Дебы</t>
  </si>
  <si>
    <t>карьер</t>
  </si>
  <si>
    <t>кладбище</t>
  </si>
  <si>
    <t>предоставить ДЮСШ</t>
  </si>
  <si>
    <t>предоставить в аренду Буровой</t>
  </si>
  <si>
    <t>уточнить, там стоит дом у Кулеминой</t>
  </si>
  <si>
    <t>предоставить в аренду Наговицыной</t>
  </si>
  <si>
    <t>Перечень земельных участков, находящихся в собственности МО "Муниципальный округ Красногорский район Удмуртской Республики", на 01.01.2023 г</t>
  </si>
  <si>
    <t>Приложение 13 к постановлению Администрации от 01.02.2023 г. №146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</si>
</sst>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_р_._-;\-* #,##0.00_р_._-;_-* &quot;-&quot;??_р_._-;_-@_-"/>
    <numFmt numFmtId="165" formatCode="_-* #,##0_р_._-;\-* #,##0_р_._-;_-* &quot;-&quot;??_р_._-;_-@_-"/>
    <numFmt numFmtId="166" formatCode="#,##0.00\ _₽"/>
    <numFmt numFmtId="167" formatCode="#,##0.000_ ;\-#,##0.000\ 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Times New Roman"/>
      <family val="1"/>
      <charset val="204"/>
    </font>
    <font>
      <sz val="8"/>
      <color theme="1"/>
      <name val="Calibri"/>
      <family val="2"/>
      <scheme val="minor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9"/>
      <color rgb="FF21212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rgb="FF21212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2"/>
      <color rgb="FF000000"/>
      <name val="Calibri"/>
      <family val="2"/>
      <charset val="204"/>
      <scheme val="minor"/>
    </font>
    <font>
      <b/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8"/>
      <color rgb="FF212121"/>
      <name val="Times New Roman"/>
      <family val="1"/>
      <charset val="204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9"/>
      <color rgb="FF000000"/>
      <name val="Arial"/>
      <family val="2"/>
      <charset val="204"/>
    </font>
    <font>
      <sz val="10"/>
      <color rgb="FF212121"/>
      <name val="Times New Roman"/>
      <family val="1"/>
      <charset val="204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348">
    <xf numFmtId="0" fontId="0" fillId="0" borderId="0" xfId="0"/>
    <xf numFmtId="0" fontId="3" fillId="0" borderId="0" xfId="0" applyFont="1"/>
    <xf numFmtId="0" fontId="5" fillId="0" borderId="0" xfId="0" applyFont="1"/>
    <xf numFmtId="0" fontId="0" fillId="2" borderId="0" xfId="0" applyFill="1"/>
    <xf numFmtId="0" fontId="1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1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wrapText="1"/>
    </xf>
    <xf numFmtId="0" fontId="4" fillId="2" borderId="2" xfId="0" applyFont="1" applyFill="1" applyBorder="1" applyAlignment="1">
      <alignment wrapText="1"/>
    </xf>
    <xf numFmtId="0" fontId="1" fillId="2" borderId="3" xfId="1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3" xfId="1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top" wrapText="1"/>
    </xf>
    <xf numFmtId="0" fontId="1" fillId="2" borderId="1" xfId="1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wrapText="1"/>
    </xf>
    <xf numFmtId="0" fontId="10" fillId="2" borderId="1" xfId="0" applyFont="1" applyFill="1" applyBorder="1" applyAlignment="1">
      <alignment wrapText="1"/>
    </xf>
    <xf numFmtId="0" fontId="11" fillId="2" borderId="1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9" fillId="2" borderId="0" xfId="0" applyFont="1" applyFill="1" applyAlignment="1">
      <alignment wrapText="1"/>
    </xf>
    <xf numFmtId="0" fontId="12" fillId="2" borderId="1" xfId="0" applyFont="1" applyFill="1" applyBorder="1" applyAlignment="1">
      <alignment wrapText="1"/>
    </xf>
    <xf numFmtId="0" fontId="11" fillId="2" borderId="5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wrapText="1"/>
    </xf>
    <xf numFmtId="0" fontId="12" fillId="2" borderId="5" xfId="0" applyFont="1" applyFill="1" applyBorder="1" applyAlignment="1">
      <alignment wrapText="1"/>
    </xf>
    <xf numFmtId="0" fontId="13" fillId="2" borderId="1" xfId="0" applyFont="1" applyFill="1" applyBorder="1" applyAlignment="1">
      <alignment horizontal="right"/>
    </xf>
    <xf numFmtId="0" fontId="13" fillId="2" borderId="1" xfId="0" applyFont="1" applyFill="1" applyBorder="1" applyAlignment="1">
      <alignment wrapText="1"/>
    </xf>
    <xf numFmtId="0" fontId="13" fillId="2" borderId="3" xfId="0" applyFont="1" applyFill="1" applyBorder="1" applyAlignment="1">
      <alignment horizontal="right"/>
    </xf>
    <xf numFmtId="0" fontId="14" fillId="2" borderId="1" xfId="0" applyFont="1" applyFill="1" applyBorder="1" applyAlignment="1">
      <alignment horizontal="right"/>
    </xf>
    <xf numFmtId="3" fontId="14" fillId="2" borderId="1" xfId="0" applyNumberFormat="1" applyFont="1" applyFill="1" applyBorder="1"/>
    <xf numFmtId="3" fontId="14" fillId="2" borderId="3" xfId="0" applyNumberFormat="1" applyFont="1" applyFill="1" applyBorder="1"/>
    <xf numFmtId="0" fontId="1" fillId="2" borderId="5" xfId="0" applyFont="1" applyFill="1" applyBorder="1"/>
    <xf numFmtId="0" fontId="1" fillId="2" borderId="7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wrapText="1"/>
    </xf>
    <xf numFmtId="0" fontId="1" fillId="2" borderId="5" xfId="0" applyFont="1" applyFill="1" applyBorder="1" applyAlignment="1">
      <alignment vertical="top" wrapText="1"/>
    </xf>
    <xf numFmtId="0" fontId="4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vertical="top" wrapText="1"/>
    </xf>
    <xf numFmtId="0" fontId="6" fillId="2" borderId="1" xfId="0" applyFont="1" applyFill="1" applyBorder="1" applyAlignment="1">
      <alignment vertical="top" wrapText="1"/>
    </xf>
    <xf numFmtId="0" fontId="8" fillId="2" borderId="0" xfId="0" applyFont="1" applyFill="1" applyAlignment="1">
      <alignment vertical="top" wrapText="1"/>
    </xf>
    <xf numFmtId="0" fontId="8" fillId="2" borderId="1" xfId="0" applyFont="1" applyFill="1" applyBorder="1" applyAlignment="1">
      <alignment vertical="top"/>
    </xf>
    <xf numFmtId="0" fontId="6" fillId="2" borderId="1" xfId="0" applyFont="1" applyFill="1" applyBorder="1" applyAlignment="1">
      <alignment vertical="top"/>
    </xf>
    <xf numFmtId="0" fontId="6" fillId="2" borderId="5" xfId="0" applyFont="1" applyFill="1" applyBorder="1" applyAlignment="1">
      <alignment vertical="top"/>
    </xf>
    <xf numFmtId="0" fontId="6" fillId="2" borderId="1" xfId="0" applyFont="1" applyFill="1" applyBorder="1" applyAlignment="1">
      <alignment horizontal="center" vertical="top"/>
    </xf>
    <xf numFmtId="0" fontId="3" fillId="0" borderId="0" xfId="0" applyFont="1" applyAlignment="1">
      <alignment vertical="top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165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 applyProtection="1">
      <alignment horizontal="center" wrapText="1"/>
      <protection locked="0"/>
    </xf>
    <xf numFmtId="3" fontId="1" fillId="2" borderId="1" xfId="0" applyNumberFormat="1" applyFont="1" applyFill="1" applyBorder="1" applyAlignment="1" applyProtection="1">
      <alignment horizontal="center" wrapText="1"/>
      <protection locked="0"/>
    </xf>
    <xf numFmtId="0" fontId="4" fillId="0" borderId="1" xfId="0" applyFont="1" applyBorder="1" applyAlignment="1" applyProtection="1">
      <alignment horizontal="center" wrapText="1"/>
      <protection locked="0"/>
    </xf>
    <xf numFmtId="0" fontId="1" fillId="2" borderId="1" xfId="0" applyFont="1" applyFill="1" applyBorder="1" applyAlignment="1" applyProtection="1">
      <alignment horizontal="center" wrapText="1"/>
      <protection locked="0"/>
    </xf>
    <xf numFmtId="0" fontId="8" fillId="0" borderId="0" xfId="0" applyFont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0" fontId="4" fillId="2" borderId="5" xfId="0" applyFont="1" applyFill="1" applyBorder="1" applyAlignment="1" applyProtection="1">
      <alignment horizontal="center" wrapText="1"/>
      <protection locked="0"/>
    </xf>
    <xf numFmtId="0" fontId="11" fillId="0" borderId="0" xfId="0" applyFont="1" applyAlignment="1">
      <alignment horizontal="center" wrapText="1"/>
    </xf>
    <xf numFmtId="2" fontId="1" fillId="2" borderId="1" xfId="0" applyNumberFormat="1" applyFont="1" applyFill="1" applyBorder="1" applyAlignment="1" applyProtection="1">
      <alignment horizontal="center" wrapText="1"/>
      <protection locked="0"/>
    </xf>
    <xf numFmtId="2" fontId="1" fillId="2" borderId="1" xfId="0" applyNumberFormat="1" applyFont="1" applyFill="1" applyBorder="1" applyAlignment="1">
      <alignment horizontal="center" wrapText="1"/>
    </xf>
    <xf numFmtId="2" fontId="1" fillId="0" borderId="1" xfId="1" applyNumberFormat="1" applyFont="1" applyFill="1" applyBorder="1" applyAlignment="1" applyProtection="1">
      <alignment horizontal="center" vertical="center" wrapText="1"/>
      <protection locked="0"/>
    </xf>
    <xf numFmtId="2" fontId="1" fillId="0" borderId="1" xfId="0" applyNumberFormat="1" applyFont="1" applyBorder="1" applyAlignment="1" applyProtection="1">
      <alignment horizontal="center" vertical="center" wrapText="1"/>
      <protection locked="0"/>
    </xf>
    <xf numFmtId="2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8" xfId="0" applyFont="1" applyBorder="1" applyAlignment="1" applyProtection="1">
      <alignment horizontal="center" vertical="center" wrapText="1"/>
      <protection locked="0"/>
    </xf>
    <xf numFmtId="165" fontId="1" fillId="0" borderId="1" xfId="0" applyNumberFormat="1" applyFont="1" applyBorder="1" applyAlignment="1">
      <alignment horizontal="center" vertical="center" wrapText="1"/>
    </xf>
    <xf numFmtId="165" fontId="1" fillId="0" borderId="1" xfId="1" applyNumberFormat="1" applyFont="1" applyFill="1" applyBorder="1" applyAlignment="1">
      <alignment horizontal="center" vertical="center" wrapText="1"/>
    </xf>
    <xf numFmtId="165" fontId="1" fillId="0" borderId="1" xfId="1" applyNumberFormat="1" applyFont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wrapText="1"/>
    </xf>
    <xf numFmtId="166" fontId="1" fillId="0" borderId="1" xfId="0" applyNumberFormat="1" applyFont="1" applyBorder="1" applyAlignment="1">
      <alignment horizontal="center"/>
    </xf>
    <xf numFmtId="166" fontId="1" fillId="2" borderId="1" xfId="0" applyNumberFormat="1" applyFont="1" applyFill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0" fontId="16" fillId="0" borderId="1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/>
    </xf>
    <xf numFmtId="165" fontId="1" fillId="0" borderId="1" xfId="1" applyNumberFormat="1" applyFont="1" applyFill="1" applyBorder="1" applyAlignment="1" applyProtection="1">
      <alignment horizontal="center" vertical="center" wrapText="1"/>
      <protection locked="0"/>
    </xf>
    <xf numFmtId="165" fontId="1" fillId="0" borderId="5" xfId="1" applyNumberFormat="1" applyFont="1" applyFill="1" applyBorder="1" applyAlignment="1" applyProtection="1">
      <alignment horizontal="center" vertical="center" wrapText="1"/>
      <protection locked="0"/>
    </xf>
    <xf numFmtId="165" fontId="16" fillId="0" borderId="1" xfId="1" applyNumberFormat="1" applyFont="1" applyBorder="1" applyAlignment="1">
      <alignment horizontal="center" vertical="center" wrapText="1"/>
    </xf>
    <xf numFmtId="0" fontId="1" fillId="0" borderId="1" xfId="0" applyFont="1" applyBorder="1"/>
    <xf numFmtId="0" fontId="1" fillId="0" borderId="5" xfId="0" applyFont="1" applyBorder="1"/>
    <xf numFmtId="0" fontId="1" fillId="0" borderId="5" xfId="0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 wrapText="1"/>
    </xf>
    <xf numFmtId="0" fontId="4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vertical="center" wrapText="1"/>
    </xf>
    <xf numFmtId="0" fontId="1" fillId="3" borderId="1" xfId="0" applyFont="1" applyFill="1" applyBorder="1"/>
    <xf numFmtId="0" fontId="1" fillId="4" borderId="7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wrapText="1"/>
    </xf>
    <xf numFmtId="0" fontId="6" fillId="4" borderId="5" xfId="0" applyFont="1" applyFill="1" applyBorder="1" applyAlignment="1">
      <alignment vertical="top"/>
    </xf>
    <xf numFmtId="0" fontId="1" fillId="4" borderId="5" xfId="0" applyFont="1" applyFill="1" applyBorder="1" applyAlignment="1">
      <alignment vertical="top" wrapText="1"/>
    </xf>
    <xf numFmtId="0" fontId="1" fillId="4" borderId="5" xfId="0" applyFont="1" applyFill="1" applyBorder="1"/>
    <xf numFmtId="0" fontId="0" fillId="4" borderId="0" xfId="0" applyFill="1"/>
    <xf numFmtId="0" fontId="0" fillId="4" borderId="0" xfId="0" applyFill="1" applyAlignment="1">
      <alignment horizontal="center"/>
    </xf>
    <xf numFmtId="0" fontId="1" fillId="4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18" fillId="2" borderId="0" xfId="0" applyFont="1" applyFill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19" fillId="0" borderId="0" xfId="0" applyFont="1"/>
    <xf numFmtId="0" fontId="1" fillId="2" borderId="0" xfId="0" applyFont="1" applyFill="1" applyAlignment="1">
      <alignment horizontal="right" vertical="center" wrapText="1"/>
    </xf>
    <xf numFmtId="0" fontId="0" fillId="5" borderId="0" xfId="0" applyFill="1"/>
    <xf numFmtId="0" fontId="6" fillId="0" borderId="1" xfId="0" applyFont="1" applyBorder="1" applyAlignment="1">
      <alignment horizontal="center"/>
    </xf>
    <xf numFmtId="0" fontId="6" fillId="0" borderId="0" xfId="0" applyFont="1"/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/>
    </xf>
    <xf numFmtId="0" fontId="4" fillId="0" borderId="0" xfId="0" applyFont="1"/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 applyProtection="1">
      <alignment horizontal="center" vertical="center" wrapText="1"/>
      <protection locked="0"/>
    </xf>
    <xf numFmtId="2" fontId="0" fillId="0" borderId="0" xfId="0" applyNumberFormat="1"/>
    <xf numFmtId="0" fontId="0" fillId="6" borderId="0" xfId="0" applyFill="1"/>
    <xf numFmtId="0" fontId="1" fillId="6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 applyProtection="1">
      <alignment horizontal="center" vertical="center" wrapText="1"/>
      <protection locked="0"/>
    </xf>
    <xf numFmtId="2" fontId="1" fillId="5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5" borderId="1" xfId="0" applyFont="1" applyFill="1" applyBorder="1" applyAlignment="1" applyProtection="1">
      <alignment horizontal="center" vertical="center" wrapText="1"/>
      <protection locked="0"/>
    </xf>
    <xf numFmtId="0" fontId="6" fillId="5" borderId="1" xfId="0" applyFont="1" applyFill="1" applyBorder="1" applyAlignment="1" applyProtection="1">
      <alignment horizontal="center" vertical="center" wrapText="1"/>
      <protection locked="0"/>
    </xf>
    <xf numFmtId="2" fontId="1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0" xfId="0" applyFont="1"/>
    <xf numFmtId="0" fontId="4" fillId="0" borderId="1" xfId="0" applyFont="1" applyBorder="1" applyAlignment="1">
      <alignment horizontal="center" wrapText="1"/>
    </xf>
    <xf numFmtId="0" fontId="4" fillId="2" borderId="1" xfId="0" applyFont="1" applyFill="1" applyBorder="1" applyAlignment="1">
      <alignment horizontal="center" wrapText="1"/>
    </xf>
    <xf numFmtId="0" fontId="1" fillId="5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 wrapText="1"/>
    </xf>
    <xf numFmtId="0" fontId="4" fillId="0" borderId="5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7" fillId="0" borderId="5" xfId="0" applyFont="1" applyBorder="1" applyAlignment="1" applyProtection="1">
      <alignment horizontal="center" vertical="center" wrapText="1"/>
      <protection locked="0"/>
    </xf>
    <xf numFmtId="165" fontId="1" fillId="5" borderId="1" xfId="1" applyNumberFormat="1" applyFont="1" applyFill="1" applyBorder="1" applyAlignment="1" applyProtection="1">
      <alignment horizontal="center" vertical="center" wrapText="1"/>
      <protection locked="0"/>
    </xf>
    <xf numFmtId="0" fontId="7" fillId="5" borderId="1" xfId="0" applyFont="1" applyFill="1" applyBorder="1" applyAlignment="1" applyProtection="1">
      <alignment horizontal="center" vertical="center" wrapText="1"/>
      <protection locked="0"/>
    </xf>
    <xf numFmtId="165" fontId="1" fillId="5" borderId="5" xfId="1" applyNumberFormat="1" applyFont="1" applyFill="1" applyBorder="1" applyAlignment="1" applyProtection="1">
      <alignment horizontal="center" vertical="center" wrapText="1"/>
      <protection locked="0"/>
    </xf>
    <xf numFmtId="165" fontId="0" fillId="0" borderId="0" xfId="0" applyNumberFormat="1"/>
    <xf numFmtId="167" fontId="0" fillId="0" borderId="0" xfId="0" applyNumberFormat="1"/>
    <xf numFmtId="0" fontId="9" fillId="0" borderId="1" xfId="0" applyFont="1" applyBorder="1" applyAlignment="1">
      <alignment wrapText="1"/>
    </xf>
    <xf numFmtId="0" fontId="4" fillId="0" borderId="1" xfId="0" applyFont="1" applyBorder="1" applyAlignment="1" applyProtection="1">
      <alignment wrapText="1"/>
      <protection locked="0"/>
    </xf>
    <xf numFmtId="0" fontId="4" fillId="0" borderId="0" xfId="0" applyFont="1" applyAlignment="1">
      <alignment wrapText="1"/>
    </xf>
    <xf numFmtId="0" fontId="4" fillId="0" borderId="5" xfId="0" applyFont="1" applyBorder="1" applyAlignment="1" applyProtection="1">
      <alignment wrapText="1"/>
      <protection locked="0"/>
    </xf>
    <xf numFmtId="165" fontId="1" fillId="5" borderId="1" xfId="1" applyNumberFormat="1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wrapText="1"/>
    </xf>
    <xf numFmtId="0" fontId="1" fillId="5" borderId="1" xfId="0" applyFont="1" applyFill="1" applyBorder="1"/>
    <xf numFmtId="0" fontId="4" fillId="5" borderId="1" xfId="0" applyFont="1" applyFill="1" applyBorder="1" applyAlignment="1" applyProtection="1">
      <alignment wrapText="1"/>
      <protection locked="0"/>
    </xf>
    <xf numFmtId="0" fontId="1" fillId="5" borderId="1" xfId="0" applyFont="1" applyFill="1" applyBorder="1" applyAlignment="1">
      <alignment horizontal="center" wrapText="1"/>
    </xf>
    <xf numFmtId="0" fontId="6" fillId="4" borderId="5" xfId="0" applyFont="1" applyFill="1" applyBorder="1" applyAlignment="1">
      <alignment vertical="top" wrapText="1"/>
    </xf>
    <xf numFmtId="164" fontId="1" fillId="5" borderId="1" xfId="1" applyFont="1" applyFill="1" applyBorder="1" applyAlignment="1">
      <alignment horizontal="center" vertical="center" wrapText="1"/>
    </xf>
    <xf numFmtId="2" fontId="1" fillId="2" borderId="5" xfId="0" applyNumberFormat="1" applyFont="1" applyFill="1" applyBorder="1" applyAlignment="1" applyProtection="1">
      <alignment horizontal="center"/>
      <protection locked="0"/>
    </xf>
    <xf numFmtId="164" fontId="16" fillId="0" borderId="1" xfId="1" applyFont="1" applyBorder="1" applyAlignment="1">
      <alignment horizontal="center" vertical="center" wrapText="1"/>
    </xf>
    <xf numFmtId="164" fontId="1" fillId="0" borderId="1" xfId="0" applyNumberFormat="1" applyFont="1" applyBorder="1"/>
    <xf numFmtId="164" fontId="1" fillId="0" borderId="5" xfId="0" applyNumberFormat="1" applyFont="1" applyBorder="1"/>
    <xf numFmtId="164" fontId="1" fillId="5" borderId="5" xfId="0" applyNumberFormat="1" applyFont="1" applyFill="1" applyBorder="1"/>
    <xf numFmtId="0" fontId="1" fillId="2" borderId="2" xfId="1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" fillId="3" borderId="3" xfId="1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vertical="top" wrapText="1"/>
    </xf>
    <xf numFmtId="0" fontId="0" fillId="3" borderId="0" xfId="0" applyFill="1"/>
    <xf numFmtId="0" fontId="1" fillId="7" borderId="1" xfId="0" applyFont="1" applyFill="1" applyBorder="1" applyAlignment="1">
      <alignment vertical="center" wrapText="1"/>
    </xf>
    <xf numFmtId="0" fontId="1" fillId="7" borderId="3" xfId="1" applyNumberFormat="1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vertical="center" wrapText="1"/>
    </xf>
    <xf numFmtId="0" fontId="6" fillId="7" borderId="1" xfId="0" applyFont="1" applyFill="1" applyBorder="1" applyAlignment="1">
      <alignment vertical="top" wrapText="1"/>
    </xf>
    <xf numFmtId="0" fontId="1" fillId="7" borderId="1" xfId="0" applyFont="1" applyFill="1" applyBorder="1" applyAlignment="1">
      <alignment wrapText="1"/>
    </xf>
    <xf numFmtId="0" fontId="0" fillId="7" borderId="0" xfId="0" applyFill="1"/>
    <xf numFmtId="4" fontId="1" fillId="4" borderId="7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center" vertical="center" wrapText="1"/>
    </xf>
    <xf numFmtId="20" fontId="1" fillId="2" borderId="1" xfId="0" applyNumberFormat="1" applyFont="1" applyFill="1" applyBorder="1"/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20" fontId="1" fillId="2" borderId="1" xfId="0" applyNumberFormat="1" applyFont="1" applyFill="1" applyBorder="1" applyAlignment="1" applyProtection="1">
      <alignment horizontal="center" vertical="center"/>
      <protection locked="0"/>
    </xf>
    <xf numFmtId="0" fontId="16" fillId="2" borderId="1" xfId="0" applyFont="1" applyFill="1" applyBorder="1" applyAlignment="1">
      <alignment horizontal="center" vertical="center" wrapText="1"/>
    </xf>
    <xf numFmtId="0" fontId="0" fillId="2" borderId="2" xfId="0" applyFill="1" applyBorder="1"/>
    <xf numFmtId="0" fontId="1" fillId="2" borderId="2" xfId="0" applyFont="1" applyFill="1" applyBorder="1"/>
    <xf numFmtId="0" fontId="1" fillId="2" borderId="1" xfId="0" applyFont="1" applyFill="1" applyBorder="1" applyAlignment="1" applyProtection="1">
      <alignment horizontal="center" vertical="center"/>
      <protection locked="0"/>
    </xf>
    <xf numFmtId="0" fontId="0" fillId="2" borderId="1" xfId="0" applyFill="1" applyBorder="1"/>
    <xf numFmtId="0" fontId="1" fillId="2" borderId="2" xfId="0" applyFont="1" applyFill="1" applyBorder="1" applyAlignment="1">
      <alignment horizontal="center"/>
    </xf>
    <xf numFmtId="0" fontId="1" fillId="2" borderId="4" xfId="0" applyFont="1" applyFill="1" applyBorder="1"/>
    <xf numFmtId="0" fontId="1" fillId="2" borderId="5" xfId="0" applyFont="1" applyFill="1" applyBorder="1" applyAlignment="1" applyProtection="1">
      <alignment horizontal="center" wrapText="1"/>
      <protection locked="0"/>
    </xf>
    <xf numFmtId="0" fontId="23" fillId="4" borderId="0" xfId="0" applyFont="1" applyFill="1" applyAlignment="1">
      <alignment horizontal="center"/>
    </xf>
    <xf numFmtId="0" fontId="4" fillId="6" borderId="1" xfId="0" applyFont="1" applyFill="1" applyBorder="1" applyAlignment="1">
      <alignment horizontal="center" vertical="center" wrapText="1"/>
    </xf>
    <xf numFmtId="0" fontId="0" fillId="2" borderId="9" xfId="0" applyFill="1" applyBorder="1"/>
    <xf numFmtId="0" fontId="1" fillId="4" borderId="5" xfId="0" applyFont="1" applyFill="1" applyBorder="1" applyAlignment="1">
      <alignment horizontal="center" vertical="center"/>
    </xf>
    <xf numFmtId="0" fontId="23" fillId="4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wrapText="1"/>
    </xf>
    <xf numFmtId="0" fontId="1" fillId="4" borderId="1" xfId="0" applyFont="1" applyFill="1" applyBorder="1" applyAlignment="1">
      <alignment vertical="top" wrapText="1"/>
    </xf>
    <xf numFmtId="0" fontId="1" fillId="4" borderId="1" xfId="0" applyFont="1" applyFill="1" applyBorder="1"/>
    <xf numFmtId="0" fontId="0" fillId="4" borderId="1" xfId="0" applyFill="1" applyBorder="1" applyAlignment="1">
      <alignment horizontal="center"/>
    </xf>
    <xf numFmtId="22" fontId="6" fillId="0" borderId="1" xfId="0" applyNumberFormat="1" applyFont="1" applyBorder="1" applyAlignment="1">
      <alignment horizontal="center" vertical="center"/>
    </xf>
    <xf numFmtId="0" fontId="1" fillId="8" borderId="1" xfId="0" applyFont="1" applyFill="1" applyBorder="1"/>
    <xf numFmtId="0" fontId="4" fillId="8" borderId="1" xfId="0" applyFont="1" applyFill="1" applyBorder="1" applyAlignment="1">
      <alignment wrapText="1"/>
    </xf>
    <xf numFmtId="0" fontId="4" fillId="8" borderId="1" xfId="0" applyFont="1" applyFill="1" applyBorder="1" applyAlignment="1" applyProtection="1">
      <alignment wrapText="1"/>
      <protection locked="0"/>
    </xf>
    <xf numFmtId="0" fontId="1" fillId="8" borderId="1" xfId="0" applyFont="1" applyFill="1" applyBorder="1" applyAlignment="1">
      <alignment horizontal="center"/>
    </xf>
    <xf numFmtId="22" fontId="4" fillId="8" borderId="1" xfId="0" applyNumberFormat="1" applyFont="1" applyFill="1" applyBorder="1" applyAlignment="1">
      <alignment wrapText="1"/>
    </xf>
    <xf numFmtId="0" fontId="22" fillId="8" borderId="1" xfId="0" applyFont="1" applyFill="1" applyBorder="1" applyAlignment="1">
      <alignment horizontal="center" vertical="center" wrapText="1"/>
    </xf>
    <xf numFmtId="0" fontId="21" fillId="8" borderId="1" xfId="0" applyFont="1" applyFill="1" applyBorder="1"/>
    <xf numFmtId="0" fontId="1" fillId="9" borderId="1" xfId="0" applyFont="1" applyFill="1" applyBorder="1" applyAlignment="1">
      <alignment horizontal="center" wrapText="1"/>
    </xf>
    <xf numFmtId="0" fontId="4" fillId="9" borderId="1" xfId="0" applyFont="1" applyFill="1" applyBorder="1" applyAlignment="1">
      <alignment horizontal="center" wrapText="1"/>
    </xf>
    <xf numFmtId="0" fontId="7" fillId="5" borderId="1" xfId="0" applyFont="1" applyFill="1" applyBorder="1" applyAlignment="1" applyProtection="1">
      <alignment horizontal="center" wrapText="1"/>
      <protection locked="0"/>
    </xf>
    <xf numFmtId="0" fontId="7" fillId="5" borderId="5" xfId="0" applyFont="1" applyFill="1" applyBorder="1" applyAlignment="1" applyProtection="1">
      <alignment horizontal="center" wrapText="1"/>
      <protection locked="0"/>
    </xf>
    <xf numFmtId="0" fontId="0" fillId="6" borderId="0" xfId="0" applyFill="1" applyAlignment="1">
      <alignment horizontal="center"/>
    </xf>
    <xf numFmtId="0" fontId="1" fillId="6" borderId="1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13" fillId="2" borderId="0" xfId="0" applyFont="1" applyFill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4" fontId="6" fillId="2" borderId="1" xfId="0" applyNumberFormat="1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0" xfId="0" applyFont="1" applyFill="1"/>
    <xf numFmtId="22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0" xfId="0" applyFill="1" applyBorder="1"/>
    <xf numFmtId="0" fontId="0" fillId="2" borderId="0" xfId="0" applyFill="1" applyBorder="1" applyAlignment="1">
      <alignment vertical="center"/>
    </xf>
    <xf numFmtId="0" fontId="0" fillId="2" borderId="0" xfId="0" applyFill="1" applyAlignment="1"/>
    <xf numFmtId="0" fontId="0" fillId="10" borderId="6" xfId="0" applyFill="1" applyBorder="1" applyAlignment="1"/>
    <xf numFmtId="0" fontId="0" fillId="10" borderId="0" xfId="0" applyFill="1"/>
    <xf numFmtId="0" fontId="24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 applyProtection="1">
      <alignment horizontal="center" vertical="top" wrapText="1"/>
      <protection locked="0"/>
    </xf>
    <xf numFmtId="0" fontId="7" fillId="2" borderId="1" xfId="0" applyFont="1" applyFill="1" applyBorder="1" applyAlignment="1" applyProtection="1">
      <alignment horizontal="center" wrapText="1"/>
      <protection locked="0"/>
    </xf>
    <xf numFmtId="0" fontId="7" fillId="2" borderId="5" xfId="0" applyFont="1" applyFill="1" applyBorder="1" applyAlignment="1" applyProtection="1">
      <alignment horizontal="center" wrapText="1"/>
      <protection locked="0"/>
    </xf>
    <xf numFmtId="2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20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>
      <alignment horizontal="center" vertical="center" wrapText="1"/>
    </xf>
    <xf numFmtId="0" fontId="0" fillId="9" borderId="0" xfId="0" applyFill="1"/>
    <xf numFmtId="0" fontId="4" fillId="0" borderId="1" xfId="0" applyFont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wrapText="1"/>
    </xf>
    <xf numFmtId="0" fontId="0" fillId="0" borderId="0" xfId="0" applyAlignment="1">
      <alignment horizontal="center"/>
    </xf>
    <xf numFmtId="4" fontId="1" fillId="2" borderId="1" xfId="0" applyNumberFormat="1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3" fontId="16" fillId="2" borderId="1" xfId="0" applyNumberFormat="1" applyFont="1" applyFill="1" applyBorder="1" applyAlignment="1">
      <alignment horizontal="center" vertical="center" wrapText="1"/>
    </xf>
    <xf numFmtId="4" fontId="16" fillId="2" borderId="5" xfId="0" applyNumberFormat="1" applyFont="1" applyFill="1" applyBorder="1" applyAlignment="1">
      <alignment horizontal="center" vertical="center" wrapText="1"/>
    </xf>
    <xf numFmtId="0" fontId="22" fillId="2" borderId="5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0" fontId="22" fillId="2" borderId="7" xfId="0" applyFont="1" applyFill="1" applyBorder="1" applyAlignment="1">
      <alignment horizontal="center" vertical="center" wrapText="1"/>
    </xf>
    <xf numFmtId="4" fontId="1" fillId="2" borderId="5" xfId="0" applyNumberFormat="1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1" fillId="11" borderId="1" xfId="0" applyFont="1" applyFill="1" applyBorder="1" applyAlignment="1">
      <alignment horizontal="center" vertical="center" wrapText="1"/>
    </xf>
    <xf numFmtId="0" fontId="1" fillId="11" borderId="2" xfId="0" applyFont="1" applyFill="1" applyBorder="1" applyAlignment="1">
      <alignment horizontal="left" vertical="center" wrapText="1"/>
    </xf>
    <xf numFmtId="165" fontId="1" fillId="11" borderId="1" xfId="1" applyNumberFormat="1" applyFont="1" applyFill="1" applyBorder="1" applyAlignment="1">
      <alignment horizontal="center" vertical="center" wrapText="1"/>
    </xf>
    <xf numFmtId="164" fontId="1" fillId="11" borderId="1" xfId="1" applyFont="1" applyFill="1" applyBorder="1" applyAlignment="1">
      <alignment horizontal="center" vertical="center" wrapText="1"/>
    </xf>
    <xf numFmtId="0" fontId="22" fillId="11" borderId="1" xfId="0" applyFont="1" applyFill="1" applyBorder="1" applyAlignment="1">
      <alignment horizontal="center" vertical="center" wrapText="1"/>
    </xf>
    <xf numFmtId="0" fontId="4" fillId="11" borderId="1" xfId="0" applyFont="1" applyFill="1" applyBorder="1" applyAlignment="1" applyProtection="1">
      <alignment wrapText="1"/>
      <protection locked="0"/>
    </xf>
    <xf numFmtId="0" fontId="1" fillId="9" borderId="1" xfId="0" applyFont="1" applyFill="1" applyBorder="1"/>
    <xf numFmtId="0" fontId="22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wrapText="1"/>
    </xf>
    <xf numFmtId="14" fontId="22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wrapText="1"/>
      <protection locked="0"/>
    </xf>
    <xf numFmtId="0" fontId="4" fillId="2" borderId="5" xfId="0" applyFont="1" applyFill="1" applyBorder="1" applyAlignment="1" applyProtection="1">
      <alignment wrapText="1"/>
      <protection locked="0"/>
    </xf>
    <xf numFmtId="0" fontId="1" fillId="7" borderId="1" xfId="0" applyFont="1" applyFill="1" applyBorder="1"/>
    <xf numFmtId="0" fontId="1" fillId="7" borderId="3" xfId="0" applyFont="1" applyFill="1" applyBorder="1" applyAlignment="1">
      <alignment horizontal="center" vertical="center"/>
    </xf>
    <xf numFmtId="0" fontId="9" fillId="7" borderId="1" xfId="0" applyFont="1" applyFill="1" applyBorder="1" applyAlignment="1">
      <alignment wrapText="1"/>
    </xf>
    <xf numFmtId="0" fontId="8" fillId="7" borderId="1" xfId="0" applyFont="1" applyFill="1" applyBorder="1" applyAlignment="1">
      <alignment vertical="top"/>
    </xf>
    <xf numFmtId="0" fontId="10" fillId="7" borderId="1" xfId="0" applyFont="1" applyFill="1" applyBorder="1" applyAlignment="1">
      <alignment wrapText="1"/>
    </xf>
    <xf numFmtId="0" fontId="0" fillId="2" borderId="0" xfId="0" applyFill="1" applyAlignment="1">
      <alignment horizontal="center"/>
    </xf>
    <xf numFmtId="4" fontId="1" fillId="2" borderId="7" xfId="0" applyNumberFormat="1" applyFont="1" applyFill="1" applyBorder="1" applyAlignment="1">
      <alignment horizontal="center" vertical="center"/>
    </xf>
    <xf numFmtId="0" fontId="6" fillId="2" borderId="5" xfId="0" applyFont="1" applyFill="1" applyBorder="1" applyAlignment="1">
      <alignment vertical="top" wrapText="1"/>
    </xf>
    <xf numFmtId="0" fontId="1" fillId="9" borderId="1" xfId="0" applyFont="1" applyFill="1" applyBorder="1" applyAlignment="1">
      <alignment vertical="center" wrapText="1"/>
    </xf>
    <xf numFmtId="0" fontId="1" fillId="9" borderId="3" xfId="1" applyNumberFormat="1" applyFont="1" applyFill="1" applyBorder="1" applyAlignment="1">
      <alignment horizontal="center" vertical="center" wrapText="1"/>
    </xf>
    <xf numFmtId="0" fontId="4" fillId="9" borderId="1" xfId="0" applyFont="1" applyFill="1" applyBorder="1" applyAlignment="1">
      <alignment vertical="center" wrapText="1"/>
    </xf>
    <xf numFmtId="0" fontId="6" fillId="9" borderId="1" xfId="0" applyFont="1" applyFill="1" applyBorder="1" applyAlignment="1">
      <alignment vertical="top" wrapText="1"/>
    </xf>
    <xf numFmtId="0" fontId="1" fillId="9" borderId="1" xfId="0" applyFont="1" applyFill="1" applyBorder="1" applyAlignment="1">
      <alignment wrapText="1"/>
    </xf>
    <xf numFmtId="0" fontId="14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9" borderId="2" xfId="0" applyFill="1" applyBorder="1"/>
    <xf numFmtId="0" fontId="1" fillId="9" borderId="7" xfId="0" applyFont="1" applyFill="1" applyBorder="1" applyAlignment="1">
      <alignment horizontal="center" vertical="center"/>
    </xf>
    <xf numFmtId="0" fontId="14" fillId="9" borderId="1" xfId="0" applyFont="1" applyFill="1" applyBorder="1" applyAlignment="1">
      <alignment horizontal="center"/>
    </xf>
    <xf numFmtId="0" fontId="4" fillId="9" borderId="5" xfId="0" applyFont="1" applyFill="1" applyBorder="1" applyAlignment="1">
      <alignment wrapText="1"/>
    </xf>
    <xf numFmtId="0" fontId="6" fillId="9" borderId="5" xfId="0" applyFont="1" applyFill="1" applyBorder="1" applyAlignment="1">
      <alignment vertical="top" wrapText="1"/>
    </xf>
    <xf numFmtId="0" fontId="1" fillId="9" borderId="5" xfId="0" applyFont="1" applyFill="1" applyBorder="1"/>
    <xf numFmtId="0" fontId="0" fillId="9" borderId="1" xfId="0" applyFill="1" applyBorder="1" applyAlignment="1">
      <alignment horizontal="center"/>
    </xf>
    <xf numFmtId="0" fontId="0" fillId="9" borderId="0" xfId="0" applyFill="1" applyAlignment="1">
      <alignment horizontal="center"/>
    </xf>
    <xf numFmtId="0" fontId="23" fillId="2" borderId="1" xfId="0" applyFont="1" applyFill="1" applyBorder="1"/>
    <xf numFmtId="0" fontId="23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vertical="top" wrapText="1"/>
    </xf>
    <xf numFmtId="0" fontId="1" fillId="9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wrapText="1"/>
    </xf>
    <xf numFmtId="0" fontId="18" fillId="2" borderId="1" xfId="0" applyFont="1" applyFill="1" applyBorder="1" applyAlignment="1">
      <alignment wrapText="1"/>
    </xf>
    <xf numFmtId="0" fontId="18" fillId="2" borderId="5" xfId="0" applyFont="1" applyFill="1" applyBorder="1" applyAlignment="1">
      <alignment wrapText="1"/>
    </xf>
    <xf numFmtId="0" fontId="6" fillId="2" borderId="0" xfId="0" applyFont="1" applyFill="1" applyAlignment="1">
      <alignment wrapText="1"/>
    </xf>
    <xf numFmtId="0" fontId="6" fillId="9" borderId="1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vertical="center" wrapText="1"/>
    </xf>
    <xf numFmtId="0" fontId="6" fillId="7" borderId="1" xfId="0" applyFont="1" applyFill="1" applyBorder="1" applyAlignment="1">
      <alignment vertical="center" wrapText="1"/>
    </xf>
    <xf numFmtId="0" fontId="18" fillId="7" borderId="1" xfId="0" applyFont="1" applyFill="1" applyBorder="1" applyAlignment="1">
      <alignment wrapText="1"/>
    </xf>
    <xf numFmtId="0" fontId="18" fillId="3" borderId="1" xfId="0" applyFont="1" applyFill="1" applyBorder="1" applyAlignment="1">
      <alignment wrapText="1"/>
    </xf>
    <xf numFmtId="0" fontId="6" fillId="3" borderId="1" xfId="0" applyFont="1" applyFill="1" applyBorder="1" applyAlignment="1">
      <alignment wrapText="1"/>
    </xf>
    <xf numFmtId="0" fontId="6" fillId="3" borderId="5" xfId="0" applyFont="1" applyFill="1" applyBorder="1" applyAlignment="1">
      <alignment wrapText="1"/>
    </xf>
    <xf numFmtId="0" fontId="6" fillId="4" borderId="5" xfId="0" applyFont="1" applyFill="1" applyBorder="1" applyAlignment="1">
      <alignment wrapText="1"/>
    </xf>
    <xf numFmtId="0" fontId="6" fillId="2" borderId="5" xfId="0" applyFont="1" applyFill="1" applyBorder="1" applyAlignment="1">
      <alignment wrapText="1"/>
    </xf>
    <xf numFmtId="0" fontId="6" fillId="9" borderId="5" xfId="0" applyFont="1" applyFill="1" applyBorder="1" applyAlignment="1">
      <alignment wrapText="1"/>
    </xf>
    <xf numFmtId="0" fontId="6" fillId="4" borderId="1" xfId="0" applyFont="1" applyFill="1" applyBorder="1" applyAlignment="1">
      <alignment wrapText="1"/>
    </xf>
    <xf numFmtId="0" fontId="6" fillId="2" borderId="1" xfId="0" applyFont="1" applyFill="1" applyBorder="1" applyAlignment="1">
      <alignment horizontal="justify"/>
    </xf>
    <xf numFmtId="0" fontId="6" fillId="2" borderId="1" xfId="0" applyFont="1" applyFill="1" applyBorder="1" applyAlignment="1">
      <alignment horizontal="center"/>
    </xf>
    <xf numFmtId="0" fontId="0" fillId="7" borderId="6" xfId="0" applyFill="1" applyBorder="1" applyAlignment="1">
      <alignment horizontal="center"/>
    </xf>
    <xf numFmtId="0" fontId="0" fillId="7" borderId="0" xfId="0" applyFill="1" applyAlignment="1">
      <alignment horizont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5" fillId="0" borderId="0" xfId="0" applyFont="1" applyAlignment="1">
      <alignment horizontal="center" wrapText="1"/>
    </xf>
    <xf numFmtId="0" fontId="0" fillId="4" borderId="6" xfId="0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2" borderId="1" xfId="0" applyFill="1" applyBorder="1" applyAlignment="1">
      <alignment horizontal="center" wrapText="1"/>
    </xf>
    <xf numFmtId="0" fontId="0" fillId="2" borderId="0" xfId="0" applyFill="1" applyBorder="1" applyAlignment="1">
      <alignment horizontal="left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10" borderId="4" xfId="0" applyFill="1" applyBorder="1" applyAlignment="1">
      <alignment horizontal="left" wrapText="1"/>
    </xf>
    <xf numFmtId="0" fontId="0" fillId="10" borderId="2" xfId="0" applyFill="1" applyBorder="1" applyAlignment="1">
      <alignment horizontal="left" wrapText="1"/>
    </xf>
    <xf numFmtId="0" fontId="0" fillId="10" borderId="6" xfId="0" applyFill="1" applyBorder="1" applyAlignment="1">
      <alignment horizontal="left" vertical="center"/>
    </xf>
    <xf numFmtId="0" fontId="1" fillId="0" borderId="3" xfId="0" applyFont="1" applyBorder="1" applyAlignment="1" applyProtection="1">
      <alignment horizontal="center" wrapText="1"/>
      <protection locked="0"/>
    </xf>
    <xf numFmtId="0" fontId="1" fillId="0" borderId="2" xfId="0" applyFont="1" applyBorder="1" applyAlignment="1" applyProtection="1">
      <alignment horizontal="center" wrapText="1"/>
      <protection locked="0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4" fillId="2" borderId="6" xfId="0" applyFont="1" applyFill="1" applyBorder="1" applyAlignment="1">
      <alignment horizontal="center" wrapText="1"/>
    </xf>
    <xf numFmtId="0" fontId="4" fillId="2" borderId="0" xfId="0" applyFont="1" applyFill="1" applyBorder="1" applyAlignment="1">
      <alignment horizontal="center" wrapText="1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3" borderId="6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5" borderId="0" xfId="0" applyFill="1" applyAlignment="1">
      <alignment horizontal="center"/>
    </xf>
    <xf numFmtId="0" fontId="0" fillId="8" borderId="6" xfId="0" applyFill="1" applyBorder="1" applyAlignment="1">
      <alignment horizontal="justify"/>
    </xf>
    <xf numFmtId="0" fontId="1" fillId="0" borderId="3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0" fillId="3" borderId="6" xfId="0" applyFill="1" applyBorder="1" applyAlignment="1">
      <alignment horizontal="justify"/>
    </xf>
    <xf numFmtId="0" fontId="0" fillId="3" borderId="0" xfId="0" applyFill="1" applyAlignment="1">
      <alignment horizontal="justify"/>
    </xf>
    <xf numFmtId="0" fontId="4" fillId="0" borderId="6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 wrapText="1"/>
    </xf>
    <xf numFmtId="0" fontId="1" fillId="0" borderId="0" xfId="0" applyFont="1" applyAlignment="1">
      <alignment horizontal="left" wrapText="1"/>
    </xf>
    <xf numFmtId="0" fontId="15" fillId="0" borderId="0" xfId="0" applyFont="1" applyAlignment="1">
      <alignment horizontal="left" wrapText="1"/>
    </xf>
  </cellXfs>
  <cellStyles count="2">
    <cellStyle name="Обычный" xfId="0" builtinId="0"/>
    <cellStyle name="Финансовый" xfId="1" builtinId="3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00"/>
  <sheetViews>
    <sheetView workbookViewId="0">
      <selection sqref="A1:XFD2"/>
    </sheetView>
  </sheetViews>
  <sheetFormatPr defaultRowHeight="15" x14ac:dyDescent="0.25"/>
  <cols>
    <col min="1" max="1" width="3.85546875" customWidth="1"/>
    <col min="2" max="2" width="4.7109375" style="240" customWidth="1"/>
    <col min="3" max="3" width="18.85546875" customWidth="1"/>
    <col min="4" max="4" width="9.7109375" style="2" customWidth="1"/>
    <col min="5" max="5" width="14.85546875" style="2" customWidth="1"/>
    <col min="6" max="6" width="33.5703125" style="1" customWidth="1"/>
    <col min="7" max="7" width="21.5703125" style="110" customWidth="1"/>
    <col min="8" max="8" width="37.140625" style="47" customWidth="1"/>
    <col min="9" max="9" width="19.140625" customWidth="1"/>
    <col min="10" max="10" width="26.42578125" customWidth="1"/>
    <col min="11" max="11" width="18.7109375" customWidth="1"/>
  </cols>
  <sheetData>
    <row r="1" spans="1:10" ht="31.5" customHeight="1" x14ac:dyDescent="0.25">
      <c r="G1" s="316" t="s">
        <v>1229</v>
      </c>
      <c r="H1" s="316"/>
      <c r="I1" s="316"/>
      <c r="J1" s="316"/>
    </row>
    <row r="2" spans="1:10" ht="25.5" customHeight="1" x14ac:dyDescent="0.25">
      <c r="A2" s="317" t="s">
        <v>1228</v>
      </c>
      <c r="B2" s="317"/>
      <c r="C2" s="317"/>
      <c r="D2" s="317"/>
      <c r="E2" s="317"/>
      <c r="F2" s="317"/>
      <c r="G2" s="317"/>
      <c r="H2" s="317"/>
      <c r="I2" s="317"/>
      <c r="J2" s="317"/>
    </row>
    <row r="3" spans="1:10" s="3" customFormat="1" ht="45" x14ac:dyDescent="0.25">
      <c r="B3" s="174" t="s">
        <v>0</v>
      </c>
      <c r="C3" s="4" t="s">
        <v>174</v>
      </c>
      <c r="D3" s="4" t="s">
        <v>4</v>
      </c>
      <c r="E3" s="4" t="s">
        <v>1069</v>
      </c>
      <c r="F3" s="5" t="s">
        <v>175</v>
      </c>
      <c r="G3" s="8" t="s">
        <v>176</v>
      </c>
      <c r="H3" s="40" t="s">
        <v>1</v>
      </c>
      <c r="I3" s="4" t="s">
        <v>2</v>
      </c>
      <c r="J3" s="4" t="s">
        <v>177</v>
      </c>
    </row>
    <row r="4" spans="1:10" s="3" customFormat="1" ht="48.75" customHeight="1" x14ac:dyDescent="0.25">
      <c r="B4" s="174">
        <v>1</v>
      </c>
      <c r="C4" s="4" t="s">
        <v>42</v>
      </c>
      <c r="D4" s="6">
        <v>12231</v>
      </c>
      <c r="E4" s="158">
        <v>3495497.49</v>
      </c>
      <c r="F4" s="7" t="s">
        <v>43</v>
      </c>
      <c r="G4" s="8" t="s">
        <v>823</v>
      </c>
      <c r="H4" s="41" t="s">
        <v>178</v>
      </c>
      <c r="I4" s="4" t="s">
        <v>7</v>
      </c>
      <c r="J4" s="4"/>
    </row>
    <row r="5" spans="1:10" s="3" customFormat="1" ht="48.75" customHeight="1" x14ac:dyDescent="0.25">
      <c r="B5" s="39">
        <f>B4+1</f>
        <v>2</v>
      </c>
      <c r="C5" s="174" t="s">
        <v>116</v>
      </c>
      <c r="D5" s="6">
        <v>13014</v>
      </c>
      <c r="E5" s="6">
        <v>2699494.02</v>
      </c>
      <c r="F5" s="5" t="s">
        <v>117</v>
      </c>
      <c r="G5" s="8" t="s">
        <v>777</v>
      </c>
      <c r="H5" s="41" t="s">
        <v>179</v>
      </c>
      <c r="I5" s="4" t="s">
        <v>7</v>
      </c>
      <c r="J5" s="9"/>
    </row>
    <row r="6" spans="1:10" s="3" customFormat="1" ht="48.75" customHeight="1" x14ac:dyDescent="0.25">
      <c r="B6" s="39">
        <f t="shared" ref="B6:B69" si="0">B5+1</f>
        <v>3</v>
      </c>
      <c r="C6" s="9" t="s">
        <v>180</v>
      </c>
      <c r="D6" s="10">
        <v>7030</v>
      </c>
      <c r="E6" s="10">
        <v>2009103.7</v>
      </c>
      <c r="F6" s="11" t="s">
        <v>181</v>
      </c>
      <c r="G6" s="295" t="s">
        <v>784</v>
      </c>
      <c r="H6" s="41" t="s">
        <v>179</v>
      </c>
      <c r="I6" s="12" t="s">
        <v>7</v>
      </c>
      <c r="J6" s="9"/>
    </row>
    <row r="7" spans="1:10" s="3" customFormat="1" ht="48.75" customHeight="1" x14ac:dyDescent="0.25">
      <c r="B7" s="39">
        <f t="shared" si="0"/>
        <v>4</v>
      </c>
      <c r="C7" s="171" t="s">
        <v>126</v>
      </c>
      <c r="D7" s="6">
        <v>14840</v>
      </c>
      <c r="E7" s="6">
        <v>3570800.8</v>
      </c>
      <c r="F7" s="5" t="s">
        <v>127</v>
      </c>
      <c r="G7" s="8" t="s">
        <v>813</v>
      </c>
      <c r="H7" s="41" t="s">
        <v>182</v>
      </c>
      <c r="I7" s="4" t="s">
        <v>7</v>
      </c>
      <c r="J7" s="9"/>
    </row>
    <row r="8" spans="1:10" s="3" customFormat="1" ht="48.75" customHeight="1" x14ac:dyDescent="0.25">
      <c r="B8" s="39">
        <f t="shared" si="0"/>
        <v>5</v>
      </c>
      <c r="C8" s="9" t="s">
        <v>183</v>
      </c>
      <c r="D8" s="10">
        <v>1404</v>
      </c>
      <c r="E8" s="10">
        <v>129392.64</v>
      </c>
      <c r="F8" s="11" t="s">
        <v>184</v>
      </c>
      <c r="G8" s="295" t="s">
        <v>776</v>
      </c>
      <c r="H8" s="41" t="s">
        <v>185</v>
      </c>
      <c r="I8" s="12" t="s">
        <v>7</v>
      </c>
      <c r="J8" s="9"/>
    </row>
    <row r="9" spans="1:10" s="3" customFormat="1" ht="48.75" customHeight="1" x14ac:dyDescent="0.25">
      <c r="B9" s="39">
        <f t="shared" si="0"/>
        <v>6</v>
      </c>
      <c r="C9" s="9" t="s">
        <v>186</v>
      </c>
      <c r="D9" s="10">
        <v>4925</v>
      </c>
      <c r="E9" s="10">
        <v>1021592.75</v>
      </c>
      <c r="F9" s="11" t="s">
        <v>187</v>
      </c>
      <c r="G9" s="295" t="s">
        <v>774</v>
      </c>
      <c r="H9" s="41" t="s">
        <v>179</v>
      </c>
      <c r="I9" s="12" t="s">
        <v>7</v>
      </c>
      <c r="J9" s="9"/>
    </row>
    <row r="10" spans="1:10" s="3" customFormat="1" ht="48.75" customHeight="1" x14ac:dyDescent="0.25">
      <c r="B10" s="39">
        <f t="shared" si="0"/>
        <v>7</v>
      </c>
      <c r="C10" s="4" t="s">
        <v>62</v>
      </c>
      <c r="D10" s="6">
        <v>1200</v>
      </c>
      <c r="E10" s="6">
        <v>3540</v>
      </c>
      <c r="F10" s="5" t="s">
        <v>63</v>
      </c>
      <c r="G10" s="8" t="s">
        <v>831</v>
      </c>
      <c r="H10" s="41" t="s">
        <v>188</v>
      </c>
      <c r="I10" s="4" t="s">
        <v>7</v>
      </c>
      <c r="J10" s="9"/>
    </row>
    <row r="11" spans="1:10" s="3" customFormat="1" ht="48.75" customHeight="1" x14ac:dyDescent="0.25">
      <c r="B11" s="39">
        <f t="shared" si="0"/>
        <v>8</v>
      </c>
      <c r="C11" s="4" t="s">
        <v>32</v>
      </c>
      <c r="D11" s="6">
        <v>200</v>
      </c>
      <c r="E11" s="6">
        <v>33246</v>
      </c>
      <c r="F11" s="5" t="s">
        <v>33</v>
      </c>
      <c r="G11" s="8" t="s">
        <v>844</v>
      </c>
      <c r="H11" s="41" t="s">
        <v>188</v>
      </c>
      <c r="I11" s="4" t="s">
        <v>7</v>
      </c>
      <c r="J11" s="9"/>
    </row>
    <row r="12" spans="1:10" s="3" customFormat="1" ht="48.75" customHeight="1" x14ac:dyDescent="0.25">
      <c r="B12" s="39">
        <f t="shared" si="0"/>
        <v>9</v>
      </c>
      <c r="C12" s="4" t="s">
        <v>54</v>
      </c>
      <c r="D12" s="6">
        <v>49689</v>
      </c>
      <c r="E12" s="6">
        <v>14200619.310000001</v>
      </c>
      <c r="F12" s="5" t="s">
        <v>55</v>
      </c>
      <c r="G12" s="8" t="s">
        <v>824</v>
      </c>
      <c r="H12" s="41" t="s">
        <v>185</v>
      </c>
      <c r="I12" s="4" t="s">
        <v>7</v>
      </c>
      <c r="J12" s="9"/>
    </row>
    <row r="13" spans="1:10" s="3" customFormat="1" ht="48.75" customHeight="1" x14ac:dyDescent="0.25">
      <c r="B13" s="39">
        <f t="shared" si="0"/>
        <v>10</v>
      </c>
      <c r="C13" s="4" t="s">
        <v>107</v>
      </c>
      <c r="D13" s="6">
        <v>4700</v>
      </c>
      <c r="E13" s="6">
        <v>463655</v>
      </c>
      <c r="F13" s="5" t="s">
        <v>108</v>
      </c>
      <c r="G13" s="8" t="s">
        <v>845</v>
      </c>
      <c r="H13" s="41" t="s">
        <v>189</v>
      </c>
      <c r="I13" s="4" t="s">
        <v>7</v>
      </c>
      <c r="J13" s="9"/>
    </row>
    <row r="14" spans="1:10" s="3" customFormat="1" ht="48.75" customHeight="1" x14ac:dyDescent="0.25">
      <c r="B14" s="39">
        <f t="shared" si="0"/>
        <v>11</v>
      </c>
      <c r="C14" s="4" t="s">
        <v>172</v>
      </c>
      <c r="D14" s="6">
        <v>7486</v>
      </c>
      <c r="E14" s="6">
        <v>1552820.98</v>
      </c>
      <c r="F14" s="5" t="s">
        <v>173</v>
      </c>
      <c r="G14" s="8" t="s">
        <v>819</v>
      </c>
      <c r="H14" s="41" t="s">
        <v>190</v>
      </c>
      <c r="I14" s="4" t="s">
        <v>7</v>
      </c>
      <c r="J14" s="9"/>
    </row>
    <row r="15" spans="1:10" s="3" customFormat="1" ht="48.75" customHeight="1" x14ac:dyDescent="0.25">
      <c r="B15" s="39">
        <f t="shared" si="0"/>
        <v>12</v>
      </c>
      <c r="C15" s="9" t="s">
        <v>191</v>
      </c>
      <c r="D15" s="10">
        <v>17610</v>
      </c>
      <c r="E15" s="10">
        <v>4628332.41</v>
      </c>
      <c r="F15" s="11" t="s">
        <v>192</v>
      </c>
      <c r="G15" s="295" t="s">
        <v>762</v>
      </c>
      <c r="H15" s="41" t="s">
        <v>193</v>
      </c>
      <c r="I15" s="12" t="s">
        <v>7</v>
      </c>
      <c r="J15" s="9"/>
    </row>
    <row r="16" spans="1:10" s="3" customFormat="1" ht="48.75" customHeight="1" x14ac:dyDescent="0.25">
      <c r="B16" s="39">
        <f t="shared" si="0"/>
        <v>13</v>
      </c>
      <c r="C16" s="4" t="s">
        <v>167</v>
      </c>
      <c r="D16" s="6">
        <v>1079</v>
      </c>
      <c r="E16" s="6">
        <v>285190.49</v>
      </c>
      <c r="F16" s="5" t="s">
        <v>168</v>
      </c>
      <c r="G16" s="8" t="s">
        <v>763</v>
      </c>
      <c r="H16" s="41" t="s">
        <v>194</v>
      </c>
      <c r="I16" s="4" t="s">
        <v>7</v>
      </c>
      <c r="J16" s="9"/>
    </row>
    <row r="17" spans="2:10" s="3" customFormat="1" ht="48.75" customHeight="1" x14ac:dyDescent="0.25">
      <c r="B17" s="39">
        <f t="shared" si="0"/>
        <v>14</v>
      </c>
      <c r="C17" s="9" t="s">
        <v>195</v>
      </c>
      <c r="D17" s="10">
        <v>8770</v>
      </c>
      <c r="E17" s="10">
        <v>1429079.31</v>
      </c>
      <c r="F17" s="11" t="s">
        <v>196</v>
      </c>
      <c r="G17" s="295" t="s">
        <v>781</v>
      </c>
      <c r="H17" s="41" t="s">
        <v>179</v>
      </c>
      <c r="I17" s="12" t="s">
        <v>7</v>
      </c>
      <c r="J17" s="9"/>
    </row>
    <row r="18" spans="2:10" s="3" customFormat="1" ht="48.75" customHeight="1" x14ac:dyDescent="0.25">
      <c r="B18" s="39">
        <f t="shared" si="0"/>
        <v>15</v>
      </c>
      <c r="C18" s="9" t="s">
        <v>197</v>
      </c>
      <c r="D18" s="10">
        <v>10222</v>
      </c>
      <c r="E18" s="10">
        <v>2459617.64</v>
      </c>
      <c r="F18" s="11" t="s">
        <v>198</v>
      </c>
      <c r="G18" s="295" t="s">
        <v>867</v>
      </c>
      <c r="H18" s="41" t="s">
        <v>179</v>
      </c>
      <c r="I18" s="12" t="s">
        <v>7</v>
      </c>
      <c r="J18" s="9"/>
    </row>
    <row r="19" spans="2:10" s="3" customFormat="1" ht="48.75" customHeight="1" x14ac:dyDescent="0.25">
      <c r="B19" s="39">
        <f t="shared" si="0"/>
        <v>16</v>
      </c>
      <c r="C19" s="4" t="s">
        <v>50</v>
      </c>
      <c r="D19" s="6">
        <v>11356</v>
      </c>
      <c r="E19" s="6">
        <v>1706239</v>
      </c>
      <c r="F19" s="5" t="s">
        <v>51</v>
      </c>
      <c r="G19" s="8" t="s">
        <v>865</v>
      </c>
      <c r="H19" s="41" t="s">
        <v>179</v>
      </c>
      <c r="I19" s="4" t="s">
        <v>7</v>
      </c>
      <c r="J19" s="9"/>
    </row>
    <row r="20" spans="2:10" s="3" customFormat="1" ht="48.75" customHeight="1" x14ac:dyDescent="0.25">
      <c r="B20" s="39">
        <f t="shared" si="0"/>
        <v>17</v>
      </c>
      <c r="C20" s="4" t="s">
        <v>40</v>
      </c>
      <c r="D20" s="6">
        <v>20182</v>
      </c>
      <c r="E20" s="6">
        <v>4186352.26</v>
      </c>
      <c r="F20" s="5" t="s">
        <v>41</v>
      </c>
      <c r="G20" s="8" t="s">
        <v>829</v>
      </c>
      <c r="H20" s="41" t="s">
        <v>199</v>
      </c>
      <c r="I20" s="4" t="s">
        <v>7</v>
      </c>
      <c r="J20" s="9"/>
    </row>
    <row r="21" spans="2:10" s="3" customFormat="1" ht="48.75" customHeight="1" x14ac:dyDescent="0.25">
      <c r="B21" s="39">
        <f t="shared" si="0"/>
        <v>18</v>
      </c>
      <c r="C21" s="4" t="s">
        <v>26</v>
      </c>
      <c r="D21" s="6">
        <v>13073</v>
      </c>
      <c r="E21" s="6">
        <v>2721667.87</v>
      </c>
      <c r="F21" s="5" t="s">
        <v>27</v>
      </c>
      <c r="G21" s="8" t="s">
        <v>778</v>
      </c>
      <c r="H21" s="41" t="s">
        <v>179</v>
      </c>
      <c r="I21" s="4" t="s">
        <v>7</v>
      </c>
      <c r="J21" s="9"/>
    </row>
    <row r="22" spans="2:10" s="3" customFormat="1" ht="48.75" customHeight="1" x14ac:dyDescent="0.25">
      <c r="B22" s="39">
        <f t="shared" si="0"/>
        <v>19</v>
      </c>
      <c r="C22" s="4" t="s">
        <v>137</v>
      </c>
      <c r="D22" s="6">
        <v>2200</v>
      </c>
      <c r="E22" s="6">
        <v>365706</v>
      </c>
      <c r="F22" s="5" t="s">
        <v>138</v>
      </c>
      <c r="G22" s="8" t="s">
        <v>864</v>
      </c>
      <c r="H22" s="41" t="s">
        <v>193</v>
      </c>
      <c r="I22" s="4" t="s">
        <v>7</v>
      </c>
      <c r="J22" s="4" t="s">
        <v>200</v>
      </c>
    </row>
    <row r="23" spans="2:10" s="3" customFormat="1" ht="48.75" customHeight="1" x14ac:dyDescent="0.25">
      <c r="B23" s="39">
        <f t="shared" si="0"/>
        <v>20</v>
      </c>
      <c r="C23" s="4" t="s">
        <v>101</v>
      </c>
      <c r="D23" s="6">
        <v>3900</v>
      </c>
      <c r="E23" s="6">
        <v>1114581</v>
      </c>
      <c r="F23" s="5" t="s">
        <v>102</v>
      </c>
      <c r="G23" s="8" t="s">
        <v>820</v>
      </c>
      <c r="H23" s="41" t="s">
        <v>179</v>
      </c>
      <c r="I23" s="4" t="s">
        <v>7</v>
      </c>
      <c r="J23" s="9"/>
    </row>
    <row r="24" spans="2:10" s="3" customFormat="1" ht="48.75" customHeight="1" x14ac:dyDescent="0.25">
      <c r="B24" s="39">
        <f t="shared" si="0"/>
        <v>21</v>
      </c>
      <c r="C24" s="9" t="s">
        <v>201</v>
      </c>
      <c r="D24" s="10">
        <v>12983</v>
      </c>
      <c r="E24" s="10">
        <v>3431536.73</v>
      </c>
      <c r="F24" s="11" t="s">
        <v>202</v>
      </c>
      <c r="G24" s="295" t="s">
        <v>828</v>
      </c>
      <c r="H24" s="41" t="s">
        <v>193</v>
      </c>
      <c r="I24" s="12" t="s">
        <v>7</v>
      </c>
      <c r="J24" s="9"/>
    </row>
    <row r="25" spans="2:10" s="3" customFormat="1" ht="48.75" customHeight="1" x14ac:dyDescent="0.25">
      <c r="B25" s="39">
        <f t="shared" si="0"/>
        <v>22</v>
      </c>
      <c r="C25" s="9" t="s">
        <v>203</v>
      </c>
      <c r="D25" s="10">
        <v>12205</v>
      </c>
      <c r="E25" s="10">
        <v>2531683.15</v>
      </c>
      <c r="F25" s="11" t="s">
        <v>204</v>
      </c>
      <c r="G25" s="295" t="s">
        <v>849</v>
      </c>
      <c r="H25" s="41" t="s">
        <v>179</v>
      </c>
      <c r="I25" s="12" t="s">
        <v>7</v>
      </c>
      <c r="J25" s="9"/>
    </row>
    <row r="26" spans="2:10" s="3" customFormat="1" ht="48.75" customHeight="1" x14ac:dyDescent="0.25">
      <c r="B26" s="39">
        <f t="shared" si="0"/>
        <v>23</v>
      </c>
      <c r="C26" s="171" t="s">
        <v>122</v>
      </c>
      <c r="D26" s="6">
        <v>5700</v>
      </c>
      <c r="E26" s="6">
        <v>678357</v>
      </c>
      <c r="F26" s="5" t="s">
        <v>123</v>
      </c>
      <c r="G26" s="8" t="s">
        <v>846</v>
      </c>
      <c r="H26" s="41" t="s">
        <v>188</v>
      </c>
      <c r="I26" s="4" t="s">
        <v>7</v>
      </c>
      <c r="J26" s="9"/>
    </row>
    <row r="27" spans="2:10" s="3" customFormat="1" ht="48.75" customHeight="1" x14ac:dyDescent="0.25">
      <c r="B27" s="39">
        <f t="shared" si="0"/>
        <v>24</v>
      </c>
      <c r="C27" s="4" t="s">
        <v>34</v>
      </c>
      <c r="D27" s="6">
        <v>5000</v>
      </c>
      <c r="E27" s="6">
        <v>184550</v>
      </c>
      <c r="F27" s="5" t="s">
        <v>35</v>
      </c>
      <c r="G27" s="8" t="s">
        <v>779</v>
      </c>
      <c r="H27" s="41" t="s">
        <v>205</v>
      </c>
      <c r="I27" s="4" t="s">
        <v>7</v>
      </c>
      <c r="J27" s="9"/>
    </row>
    <row r="28" spans="2:10" s="3" customFormat="1" ht="48.75" customHeight="1" x14ac:dyDescent="0.25">
      <c r="B28" s="39">
        <f t="shared" si="0"/>
        <v>25</v>
      </c>
      <c r="C28" s="4" t="s">
        <v>60</v>
      </c>
      <c r="D28" s="6">
        <v>2000</v>
      </c>
      <c r="E28" s="6">
        <v>222680</v>
      </c>
      <c r="F28" s="5" t="s">
        <v>61</v>
      </c>
      <c r="G28" s="8" t="s">
        <v>821</v>
      </c>
      <c r="H28" s="41" t="s">
        <v>205</v>
      </c>
      <c r="I28" s="4" t="s">
        <v>7</v>
      </c>
      <c r="J28" s="9"/>
    </row>
    <row r="29" spans="2:10" s="3" customFormat="1" ht="48.75" customHeight="1" x14ac:dyDescent="0.25">
      <c r="B29" s="39">
        <f t="shared" si="0"/>
        <v>26</v>
      </c>
      <c r="C29" s="4" t="s">
        <v>163</v>
      </c>
      <c r="D29" s="6">
        <v>4057</v>
      </c>
      <c r="E29" s="6">
        <v>491099.85</v>
      </c>
      <c r="F29" s="5" t="s">
        <v>164</v>
      </c>
      <c r="G29" s="8" t="s">
        <v>862</v>
      </c>
      <c r="H29" s="41" t="s">
        <v>205</v>
      </c>
      <c r="I29" s="4" t="s">
        <v>7</v>
      </c>
      <c r="J29" s="9"/>
    </row>
    <row r="30" spans="2:10" s="3" customFormat="1" ht="38.25" customHeight="1" x14ac:dyDescent="0.25">
      <c r="B30" s="39">
        <f t="shared" si="0"/>
        <v>27</v>
      </c>
      <c r="C30" s="9" t="s">
        <v>206</v>
      </c>
      <c r="D30" s="10">
        <v>3694</v>
      </c>
      <c r="E30" s="10">
        <v>1055708.26</v>
      </c>
      <c r="F30" s="11" t="s">
        <v>207</v>
      </c>
      <c r="G30" s="295" t="s">
        <v>1034</v>
      </c>
      <c r="H30" s="41" t="s">
        <v>179</v>
      </c>
      <c r="I30" s="12" t="s">
        <v>7</v>
      </c>
      <c r="J30" s="9"/>
    </row>
    <row r="31" spans="2:10" s="3" customFormat="1" ht="48.75" customHeight="1" x14ac:dyDescent="0.25">
      <c r="B31" s="39">
        <f t="shared" si="0"/>
        <v>28</v>
      </c>
      <c r="C31" s="4" t="s">
        <v>36</v>
      </c>
      <c r="D31" s="6">
        <v>2500</v>
      </c>
      <c r="E31" s="6">
        <v>246625</v>
      </c>
      <c r="F31" s="5" t="s">
        <v>37</v>
      </c>
      <c r="G31" s="8" t="s">
        <v>775</v>
      </c>
      <c r="H31" s="41" t="s">
        <v>189</v>
      </c>
      <c r="I31" s="4" t="s">
        <v>7</v>
      </c>
      <c r="J31" s="9"/>
    </row>
    <row r="32" spans="2:10" s="3" customFormat="1" ht="48.75" customHeight="1" x14ac:dyDescent="0.25">
      <c r="B32" s="39">
        <f t="shared" si="0"/>
        <v>29</v>
      </c>
      <c r="C32" s="4" t="s">
        <v>109</v>
      </c>
      <c r="D32" s="6">
        <v>1900</v>
      </c>
      <c r="E32" s="158">
        <v>187150</v>
      </c>
      <c r="F32" s="7" t="s">
        <v>110</v>
      </c>
      <c r="G32" s="8" t="s">
        <v>861</v>
      </c>
      <c r="H32" s="41" t="s">
        <v>189</v>
      </c>
      <c r="I32" s="4" t="s">
        <v>7</v>
      </c>
      <c r="J32" s="9"/>
    </row>
    <row r="33" spans="2:10" s="3" customFormat="1" ht="48.75" customHeight="1" x14ac:dyDescent="0.25">
      <c r="B33" s="39">
        <f t="shared" si="0"/>
        <v>30</v>
      </c>
      <c r="C33" s="9" t="s">
        <v>208</v>
      </c>
      <c r="D33" s="10">
        <v>6996</v>
      </c>
      <c r="E33" s="159">
        <v>1610829</v>
      </c>
      <c r="F33" s="13" t="s">
        <v>209</v>
      </c>
      <c r="G33" s="295" t="s">
        <v>816</v>
      </c>
      <c r="H33" s="41" t="s">
        <v>210</v>
      </c>
      <c r="I33" s="12" t="s">
        <v>7</v>
      </c>
      <c r="J33" s="9"/>
    </row>
    <row r="34" spans="2:10" s="3" customFormat="1" ht="48.75" customHeight="1" x14ac:dyDescent="0.25">
      <c r="B34" s="39">
        <f t="shared" si="0"/>
        <v>31</v>
      </c>
      <c r="C34" s="4" t="s">
        <v>58</v>
      </c>
      <c r="D34" s="6">
        <v>658</v>
      </c>
      <c r="E34" s="158">
        <v>173915.98</v>
      </c>
      <c r="F34" s="7" t="s">
        <v>59</v>
      </c>
      <c r="G34" s="8" t="s">
        <v>863</v>
      </c>
      <c r="H34" s="41" t="s">
        <v>188</v>
      </c>
      <c r="I34" s="4" t="s">
        <v>7</v>
      </c>
      <c r="J34" s="9"/>
    </row>
    <row r="35" spans="2:10" s="3" customFormat="1" ht="48.75" customHeight="1" x14ac:dyDescent="0.25">
      <c r="B35" s="39">
        <f t="shared" si="0"/>
        <v>32</v>
      </c>
      <c r="C35" s="4" t="s">
        <v>161</v>
      </c>
      <c r="D35" s="6">
        <v>2697</v>
      </c>
      <c r="E35" s="158">
        <v>720314.76</v>
      </c>
      <c r="F35" s="7" t="s">
        <v>162</v>
      </c>
      <c r="G35" s="8" t="s">
        <v>830</v>
      </c>
      <c r="H35" s="41" t="s">
        <v>210</v>
      </c>
      <c r="I35" s="4" t="s">
        <v>7</v>
      </c>
      <c r="J35" s="9"/>
    </row>
    <row r="36" spans="2:10" s="3" customFormat="1" ht="48.75" customHeight="1" x14ac:dyDescent="0.25">
      <c r="B36" s="39">
        <f t="shared" si="0"/>
        <v>33</v>
      </c>
      <c r="C36" s="171" t="s">
        <v>124</v>
      </c>
      <c r="D36" s="14">
        <v>1233</v>
      </c>
      <c r="E36" s="14">
        <v>249805.8</v>
      </c>
      <c r="F36" s="5" t="s">
        <v>125</v>
      </c>
      <c r="G36" s="8" t="s">
        <v>847</v>
      </c>
      <c r="H36" s="41" t="s">
        <v>211</v>
      </c>
      <c r="I36" s="4" t="s">
        <v>7</v>
      </c>
      <c r="J36" s="9"/>
    </row>
    <row r="37" spans="2:10" s="3" customFormat="1" ht="48.75" customHeight="1" x14ac:dyDescent="0.25">
      <c r="B37" s="39">
        <f t="shared" si="0"/>
        <v>34</v>
      </c>
      <c r="C37" s="4" t="s">
        <v>147</v>
      </c>
      <c r="D37" s="14">
        <v>1612</v>
      </c>
      <c r="E37" s="14">
        <v>460693.48</v>
      </c>
      <c r="F37" s="5" t="s">
        <v>148</v>
      </c>
      <c r="G37" s="8" t="s">
        <v>814</v>
      </c>
      <c r="H37" s="41" t="s">
        <v>212</v>
      </c>
      <c r="I37" s="4" t="s">
        <v>7</v>
      </c>
      <c r="J37" s="9"/>
    </row>
    <row r="38" spans="2:10" s="3" customFormat="1" ht="48.75" customHeight="1" x14ac:dyDescent="0.25">
      <c r="B38" s="39">
        <f t="shared" si="0"/>
        <v>35</v>
      </c>
      <c r="C38" s="9" t="s">
        <v>171</v>
      </c>
      <c r="D38" s="15">
        <v>2024</v>
      </c>
      <c r="E38" s="15">
        <v>216912.08</v>
      </c>
      <c r="F38" s="11" t="s">
        <v>213</v>
      </c>
      <c r="G38" s="295" t="s">
        <v>785</v>
      </c>
      <c r="H38" s="41" t="s">
        <v>194</v>
      </c>
      <c r="I38" s="12" t="s">
        <v>7</v>
      </c>
      <c r="J38" s="9"/>
    </row>
    <row r="39" spans="2:10" s="3" customFormat="1" ht="48.75" customHeight="1" x14ac:dyDescent="0.25">
      <c r="B39" s="39">
        <f t="shared" si="0"/>
        <v>36</v>
      </c>
      <c r="C39" s="9" t="s">
        <v>214</v>
      </c>
      <c r="D39" s="15">
        <v>4738</v>
      </c>
      <c r="E39" s="15">
        <v>585427.28</v>
      </c>
      <c r="F39" s="11" t="s">
        <v>215</v>
      </c>
      <c r="G39" s="295" t="s">
        <v>825</v>
      </c>
      <c r="H39" s="41" t="s">
        <v>216</v>
      </c>
      <c r="I39" s="12" t="s">
        <v>7</v>
      </c>
      <c r="J39" s="9"/>
    </row>
    <row r="40" spans="2:10" s="3" customFormat="1" ht="48.75" customHeight="1" x14ac:dyDescent="0.25">
      <c r="B40" s="39">
        <f t="shared" si="0"/>
        <v>37</v>
      </c>
      <c r="C40" s="4" t="s">
        <v>103</v>
      </c>
      <c r="D40" s="14">
        <v>1298</v>
      </c>
      <c r="E40" s="14">
        <v>343074.38</v>
      </c>
      <c r="F40" s="5" t="s">
        <v>104</v>
      </c>
      <c r="G40" s="8" t="s">
        <v>782</v>
      </c>
      <c r="H40" s="41" t="s">
        <v>217</v>
      </c>
      <c r="I40" s="4" t="s">
        <v>7</v>
      </c>
      <c r="J40" s="9"/>
    </row>
    <row r="41" spans="2:10" s="3" customFormat="1" ht="48.75" customHeight="1" x14ac:dyDescent="0.25">
      <c r="B41" s="39">
        <f t="shared" si="0"/>
        <v>38</v>
      </c>
      <c r="C41" s="9" t="s">
        <v>218</v>
      </c>
      <c r="D41" s="15">
        <v>9723</v>
      </c>
      <c r="E41" s="15">
        <v>2122628.13</v>
      </c>
      <c r="F41" s="11" t="s">
        <v>219</v>
      </c>
      <c r="G41" s="295" t="s">
        <v>826</v>
      </c>
      <c r="H41" s="41" t="s">
        <v>179</v>
      </c>
      <c r="I41" s="12" t="s">
        <v>7</v>
      </c>
      <c r="J41" s="9"/>
    </row>
    <row r="42" spans="2:10" s="3" customFormat="1" ht="48.75" customHeight="1" x14ac:dyDescent="0.25">
      <c r="B42" s="39">
        <f t="shared" si="0"/>
        <v>39</v>
      </c>
      <c r="C42" s="9" t="s">
        <v>220</v>
      </c>
      <c r="D42" s="15">
        <v>6692</v>
      </c>
      <c r="E42" s="15">
        <v>1912506.68</v>
      </c>
      <c r="F42" s="11" t="s">
        <v>221</v>
      </c>
      <c r="G42" s="295" t="s">
        <v>866</v>
      </c>
      <c r="H42" s="41" t="s">
        <v>179</v>
      </c>
      <c r="I42" s="12" t="s">
        <v>7</v>
      </c>
      <c r="J42" s="9"/>
    </row>
    <row r="43" spans="2:10" s="3" customFormat="1" ht="48.75" customHeight="1" x14ac:dyDescent="0.25">
      <c r="B43" s="39">
        <f t="shared" si="0"/>
        <v>40</v>
      </c>
      <c r="C43" s="4" t="s">
        <v>89</v>
      </c>
      <c r="D43" s="6">
        <v>8316</v>
      </c>
      <c r="E43" s="158">
        <v>2000995.92</v>
      </c>
      <c r="F43" s="7" t="s">
        <v>90</v>
      </c>
      <c r="G43" s="8" t="s">
        <v>848</v>
      </c>
      <c r="H43" s="41" t="s">
        <v>222</v>
      </c>
      <c r="I43" s="4" t="s">
        <v>7</v>
      </c>
      <c r="J43" s="9"/>
    </row>
    <row r="44" spans="2:10" s="3" customFormat="1" ht="48.75" customHeight="1" x14ac:dyDescent="0.25">
      <c r="B44" s="39">
        <f t="shared" si="0"/>
        <v>41</v>
      </c>
      <c r="C44" s="4" t="s">
        <v>141</v>
      </c>
      <c r="D44" s="14">
        <v>4550</v>
      </c>
      <c r="E44" s="14">
        <v>1300344.5</v>
      </c>
      <c r="F44" s="5" t="s">
        <v>142</v>
      </c>
      <c r="G44" s="8" t="s">
        <v>869</v>
      </c>
      <c r="H44" s="41" t="s">
        <v>179</v>
      </c>
      <c r="I44" s="4" t="s">
        <v>7</v>
      </c>
      <c r="J44" s="9"/>
    </row>
    <row r="45" spans="2:10" s="3" customFormat="1" ht="48.75" customHeight="1" x14ac:dyDescent="0.25">
      <c r="B45" s="39">
        <f t="shared" si="0"/>
        <v>42</v>
      </c>
      <c r="C45" s="9" t="s">
        <v>223</v>
      </c>
      <c r="D45" s="15">
        <v>6390</v>
      </c>
      <c r="E45" s="15">
        <v>630373.5</v>
      </c>
      <c r="F45" s="11" t="s">
        <v>224</v>
      </c>
      <c r="G45" s="295" t="s">
        <v>868</v>
      </c>
      <c r="H45" s="41" t="s">
        <v>194</v>
      </c>
      <c r="I45" s="12" t="s">
        <v>7</v>
      </c>
      <c r="J45" s="9"/>
    </row>
    <row r="46" spans="2:10" s="3" customFormat="1" ht="48.75" customHeight="1" x14ac:dyDescent="0.25">
      <c r="B46" s="39">
        <f t="shared" si="0"/>
        <v>43</v>
      </c>
      <c r="C46" s="9" t="s">
        <v>225</v>
      </c>
      <c r="D46" s="15">
        <v>8295</v>
      </c>
      <c r="E46" s="15">
        <v>1104894</v>
      </c>
      <c r="F46" s="11" t="s">
        <v>226</v>
      </c>
      <c r="G46" s="295" t="s">
        <v>822</v>
      </c>
      <c r="H46" s="41" t="s">
        <v>194</v>
      </c>
      <c r="I46" s="12" t="s">
        <v>7</v>
      </c>
      <c r="J46" s="9"/>
    </row>
    <row r="47" spans="2:10" s="3" customFormat="1" ht="48.75" customHeight="1" x14ac:dyDescent="0.25">
      <c r="B47" s="39">
        <f t="shared" si="0"/>
        <v>44</v>
      </c>
      <c r="C47" s="171" t="s">
        <v>118</v>
      </c>
      <c r="D47" s="14">
        <v>4166</v>
      </c>
      <c r="E47" s="14">
        <v>1190601.1399999999</v>
      </c>
      <c r="F47" s="5" t="s">
        <v>119</v>
      </c>
      <c r="G47" s="8" t="s">
        <v>758</v>
      </c>
      <c r="H47" s="41" t="s">
        <v>179</v>
      </c>
      <c r="I47" s="4" t="s">
        <v>7</v>
      </c>
      <c r="J47" s="9"/>
    </row>
    <row r="48" spans="2:10" s="3" customFormat="1" ht="48.75" customHeight="1" x14ac:dyDescent="0.25">
      <c r="B48" s="39">
        <f t="shared" si="0"/>
        <v>45</v>
      </c>
      <c r="C48" s="4" t="s">
        <v>165</v>
      </c>
      <c r="D48" s="14">
        <v>5000</v>
      </c>
      <c r="E48" s="14">
        <v>647600</v>
      </c>
      <c r="F48" s="5" t="s">
        <v>166</v>
      </c>
      <c r="G48" s="8" t="s">
        <v>759</v>
      </c>
      <c r="H48" s="41" t="s">
        <v>188</v>
      </c>
      <c r="I48" s="4" t="s">
        <v>7</v>
      </c>
      <c r="J48" s="9"/>
    </row>
    <row r="49" spans="2:10" s="3" customFormat="1" ht="48.75" customHeight="1" x14ac:dyDescent="0.25">
      <c r="B49" s="39">
        <f t="shared" si="0"/>
        <v>46</v>
      </c>
      <c r="C49" s="4" t="s">
        <v>145</v>
      </c>
      <c r="D49" s="14">
        <v>96</v>
      </c>
      <c r="E49" s="14">
        <v>25373.759999999998</v>
      </c>
      <c r="F49" s="5" t="s">
        <v>146</v>
      </c>
      <c r="G49" s="8" t="s">
        <v>769</v>
      </c>
      <c r="H49" s="41" t="s">
        <v>212</v>
      </c>
      <c r="I49" s="4" t="s">
        <v>7</v>
      </c>
      <c r="J49" s="9"/>
    </row>
    <row r="50" spans="2:10" s="3" customFormat="1" ht="48.75" customHeight="1" x14ac:dyDescent="0.25">
      <c r="B50" s="39">
        <f t="shared" si="0"/>
        <v>47</v>
      </c>
      <c r="C50" s="4" t="s">
        <v>30</v>
      </c>
      <c r="D50" s="14">
        <v>4900</v>
      </c>
      <c r="E50" s="14">
        <v>1400371</v>
      </c>
      <c r="F50" s="5" t="s">
        <v>31</v>
      </c>
      <c r="G50" s="8" t="s">
        <v>766</v>
      </c>
      <c r="H50" s="41" t="s">
        <v>179</v>
      </c>
      <c r="I50" s="4" t="s">
        <v>7</v>
      </c>
      <c r="J50" s="9"/>
    </row>
    <row r="51" spans="2:10" s="3" customFormat="1" ht="48.75" customHeight="1" x14ac:dyDescent="0.25">
      <c r="B51" s="39">
        <f t="shared" si="0"/>
        <v>48</v>
      </c>
      <c r="C51" s="4" t="s">
        <v>83</v>
      </c>
      <c r="D51" s="14">
        <v>7328</v>
      </c>
      <c r="E51" s="14">
        <v>840448.32</v>
      </c>
      <c r="F51" s="5" t="s">
        <v>84</v>
      </c>
      <c r="G51" s="8" t="s">
        <v>827</v>
      </c>
      <c r="H51" s="41" t="s">
        <v>179</v>
      </c>
      <c r="I51" s="4" t="s">
        <v>7</v>
      </c>
      <c r="J51" s="9"/>
    </row>
    <row r="52" spans="2:10" s="3" customFormat="1" ht="48.75" customHeight="1" x14ac:dyDescent="0.25">
      <c r="B52" s="39">
        <f t="shared" si="0"/>
        <v>49</v>
      </c>
      <c r="C52" s="171" t="s">
        <v>66</v>
      </c>
      <c r="D52" s="16">
        <v>44016</v>
      </c>
      <c r="E52" s="16">
        <v>251331.36</v>
      </c>
      <c r="F52" s="5" t="s">
        <v>67</v>
      </c>
      <c r="G52" s="8" t="s">
        <v>783</v>
      </c>
      <c r="H52" s="17" t="s">
        <v>227</v>
      </c>
      <c r="I52" s="4" t="s">
        <v>68</v>
      </c>
      <c r="J52" s="9"/>
    </row>
    <row r="53" spans="2:10" s="3" customFormat="1" ht="48.75" customHeight="1" x14ac:dyDescent="0.25">
      <c r="B53" s="39">
        <f t="shared" si="0"/>
        <v>50</v>
      </c>
      <c r="C53" s="4" t="s">
        <v>105</v>
      </c>
      <c r="D53" s="14">
        <v>879</v>
      </c>
      <c r="E53" s="14">
        <v>232328.49</v>
      </c>
      <c r="F53" s="5" t="s">
        <v>106</v>
      </c>
      <c r="G53" s="8" t="s">
        <v>765</v>
      </c>
      <c r="H53" s="41" t="s">
        <v>217</v>
      </c>
      <c r="I53" s="4" t="s">
        <v>7</v>
      </c>
      <c r="J53" s="9"/>
    </row>
    <row r="54" spans="2:10" s="3" customFormat="1" ht="48.75" customHeight="1" x14ac:dyDescent="0.25">
      <c r="B54" s="39">
        <f t="shared" si="0"/>
        <v>51</v>
      </c>
      <c r="C54" s="4" t="s">
        <v>52</v>
      </c>
      <c r="D54" s="14">
        <v>10406</v>
      </c>
      <c r="E54" s="14">
        <v>2158516.58</v>
      </c>
      <c r="F54" s="5" t="s">
        <v>53</v>
      </c>
      <c r="G54" s="8" t="s">
        <v>851</v>
      </c>
      <c r="H54" s="41" t="s">
        <v>179</v>
      </c>
      <c r="I54" s="4" t="s">
        <v>7</v>
      </c>
      <c r="J54" s="9"/>
    </row>
    <row r="55" spans="2:10" s="3" customFormat="1" ht="48.75" customHeight="1" x14ac:dyDescent="0.25">
      <c r="B55" s="39">
        <f t="shared" si="0"/>
        <v>52</v>
      </c>
      <c r="C55" s="9" t="s">
        <v>228</v>
      </c>
      <c r="D55" s="15">
        <v>14867</v>
      </c>
      <c r="E55" s="15">
        <v>4248839.93</v>
      </c>
      <c r="F55" s="11" t="s">
        <v>229</v>
      </c>
      <c r="G55" s="295" t="s">
        <v>760</v>
      </c>
      <c r="H55" s="41" t="s">
        <v>179</v>
      </c>
      <c r="I55" s="12" t="s">
        <v>7</v>
      </c>
      <c r="J55" s="9"/>
    </row>
    <row r="56" spans="2:10" s="3" customFormat="1" ht="48.75" customHeight="1" x14ac:dyDescent="0.25">
      <c r="B56" s="39">
        <f t="shared" si="0"/>
        <v>53</v>
      </c>
      <c r="C56" s="4" t="s">
        <v>156</v>
      </c>
      <c r="D56" s="14">
        <v>5440</v>
      </c>
      <c r="E56" s="14">
        <v>1554697.6</v>
      </c>
      <c r="F56" s="5" t="s">
        <v>157</v>
      </c>
      <c r="G56" s="8" t="s">
        <v>761</v>
      </c>
      <c r="H56" s="41" t="s">
        <v>179</v>
      </c>
      <c r="I56" s="4" t="s">
        <v>7</v>
      </c>
      <c r="J56" s="9"/>
    </row>
    <row r="57" spans="2:10" s="3" customFormat="1" ht="56.25" customHeight="1" x14ac:dyDescent="0.25">
      <c r="B57" s="39">
        <f t="shared" si="0"/>
        <v>54</v>
      </c>
      <c r="C57" s="9" t="s">
        <v>230</v>
      </c>
      <c r="D57" s="15">
        <v>4845</v>
      </c>
      <c r="E57" s="15">
        <v>1384652.55</v>
      </c>
      <c r="F57" s="11" t="s">
        <v>231</v>
      </c>
      <c r="G57" s="295" t="s">
        <v>812</v>
      </c>
      <c r="H57" s="41" t="s">
        <v>179</v>
      </c>
      <c r="I57" s="12" t="s">
        <v>7</v>
      </c>
      <c r="J57" s="9"/>
    </row>
    <row r="58" spans="2:10" s="3" customFormat="1" ht="48.75" customHeight="1" x14ac:dyDescent="0.25">
      <c r="B58" s="39">
        <f t="shared" si="0"/>
        <v>55</v>
      </c>
      <c r="C58" s="9" t="s">
        <v>232</v>
      </c>
      <c r="D58" s="15">
        <v>7091</v>
      </c>
      <c r="E58" s="15">
        <v>1065422.75</v>
      </c>
      <c r="F58" s="11" t="s">
        <v>233</v>
      </c>
      <c r="G58" s="295" t="s">
        <v>856</v>
      </c>
      <c r="H58" s="41" t="s">
        <v>216</v>
      </c>
      <c r="I58" s="12" t="s">
        <v>7</v>
      </c>
      <c r="J58" s="9"/>
    </row>
    <row r="59" spans="2:10" s="3" customFormat="1" ht="48.75" customHeight="1" x14ac:dyDescent="0.25">
      <c r="B59" s="39">
        <f t="shared" si="0"/>
        <v>56</v>
      </c>
      <c r="C59" s="4" t="s">
        <v>143</v>
      </c>
      <c r="D59" s="14">
        <v>8036</v>
      </c>
      <c r="E59" s="14">
        <v>1557858.96</v>
      </c>
      <c r="F59" s="5" t="s">
        <v>144</v>
      </c>
      <c r="G59" s="8" t="s">
        <v>870</v>
      </c>
      <c r="H59" s="41" t="s">
        <v>210</v>
      </c>
      <c r="I59" s="4" t="s">
        <v>7</v>
      </c>
      <c r="J59" s="9"/>
    </row>
    <row r="60" spans="2:10" s="3" customFormat="1" ht="48.75" customHeight="1" x14ac:dyDescent="0.25">
      <c r="B60" s="39">
        <f t="shared" si="0"/>
        <v>57</v>
      </c>
      <c r="C60" s="4" t="s">
        <v>85</v>
      </c>
      <c r="D60" s="14">
        <v>748</v>
      </c>
      <c r="E60" s="14">
        <v>197703.88</v>
      </c>
      <c r="F60" s="5" t="s">
        <v>86</v>
      </c>
      <c r="G60" s="8" t="s">
        <v>931</v>
      </c>
      <c r="H60" s="41" t="s">
        <v>194</v>
      </c>
      <c r="I60" s="4" t="s">
        <v>7</v>
      </c>
      <c r="J60" s="9"/>
    </row>
    <row r="61" spans="2:10" s="3" customFormat="1" ht="48.75" customHeight="1" x14ac:dyDescent="0.25">
      <c r="B61" s="39">
        <f t="shared" si="0"/>
        <v>58</v>
      </c>
      <c r="C61" s="4" t="s">
        <v>111</v>
      </c>
      <c r="D61" s="14">
        <v>9951</v>
      </c>
      <c r="E61" s="14">
        <v>2602385.52</v>
      </c>
      <c r="F61" s="5" t="s">
        <v>112</v>
      </c>
      <c r="G61" s="8" t="s">
        <v>853</v>
      </c>
      <c r="H61" s="41" t="s">
        <v>234</v>
      </c>
      <c r="I61" s="4" t="s">
        <v>7</v>
      </c>
      <c r="J61" s="9"/>
    </row>
    <row r="62" spans="2:10" s="3" customFormat="1" ht="48.75" customHeight="1" x14ac:dyDescent="0.25">
      <c r="B62" s="39">
        <f t="shared" si="0"/>
        <v>59</v>
      </c>
      <c r="C62" s="4" t="s">
        <v>139</v>
      </c>
      <c r="D62" s="14">
        <v>14710</v>
      </c>
      <c r="E62" s="14">
        <v>2453602.14</v>
      </c>
      <c r="F62" s="5" t="s">
        <v>140</v>
      </c>
      <c r="G62" s="8" t="s">
        <v>969</v>
      </c>
      <c r="H62" s="41" t="s">
        <v>179</v>
      </c>
      <c r="I62" s="4" t="s">
        <v>7</v>
      </c>
      <c r="J62" s="9"/>
    </row>
    <row r="63" spans="2:10" s="3" customFormat="1" ht="48.75" customHeight="1" x14ac:dyDescent="0.25">
      <c r="B63" s="39">
        <f t="shared" si="0"/>
        <v>60</v>
      </c>
      <c r="C63" s="4" t="s">
        <v>56</v>
      </c>
      <c r="D63" s="14">
        <v>18127</v>
      </c>
      <c r="E63" s="14">
        <v>3760083.61</v>
      </c>
      <c r="F63" s="5" t="s">
        <v>57</v>
      </c>
      <c r="G63" s="8" t="s">
        <v>968</v>
      </c>
      <c r="H63" s="41" t="s">
        <v>179</v>
      </c>
      <c r="I63" s="4" t="s">
        <v>7</v>
      </c>
      <c r="J63" s="9"/>
    </row>
    <row r="64" spans="2:10" s="3" customFormat="1" ht="48.75" customHeight="1" x14ac:dyDescent="0.25">
      <c r="B64" s="39">
        <f t="shared" si="0"/>
        <v>61</v>
      </c>
      <c r="C64" s="9" t="s">
        <v>235</v>
      </c>
      <c r="D64" s="15">
        <v>8908</v>
      </c>
      <c r="E64" s="10">
        <v>2545817.3199999998</v>
      </c>
      <c r="F64" s="13" t="s">
        <v>236</v>
      </c>
      <c r="G64" s="295" t="s">
        <v>970</v>
      </c>
      <c r="H64" s="41" t="s">
        <v>179</v>
      </c>
      <c r="I64" s="12" t="s">
        <v>7</v>
      </c>
      <c r="J64" s="9"/>
    </row>
    <row r="65" spans="2:10" s="3" customFormat="1" ht="48.75" customHeight="1" x14ac:dyDescent="0.25">
      <c r="B65" s="39">
        <f t="shared" si="0"/>
        <v>62</v>
      </c>
      <c r="C65" s="4" t="s">
        <v>91</v>
      </c>
      <c r="D65" s="14">
        <v>4891</v>
      </c>
      <c r="E65" s="14">
        <v>1126152.75</v>
      </c>
      <c r="F65" s="5" t="s">
        <v>92</v>
      </c>
      <c r="G65" s="8" t="s">
        <v>850</v>
      </c>
      <c r="H65" s="41" t="s">
        <v>237</v>
      </c>
      <c r="I65" s="4" t="s">
        <v>7</v>
      </c>
      <c r="J65" s="9"/>
    </row>
    <row r="66" spans="2:10" s="3" customFormat="1" ht="48.75" customHeight="1" x14ac:dyDescent="0.25">
      <c r="B66" s="39">
        <f t="shared" si="0"/>
        <v>63</v>
      </c>
      <c r="C66" s="171" t="s">
        <v>69</v>
      </c>
      <c r="D66" s="18">
        <v>6926</v>
      </c>
      <c r="E66" s="18">
        <v>255638.66</v>
      </c>
      <c r="F66" s="5" t="s">
        <v>70</v>
      </c>
      <c r="G66" s="8" t="s">
        <v>971</v>
      </c>
      <c r="H66" s="41" t="s">
        <v>238</v>
      </c>
      <c r="I66" s="4" t="s">
        <v>7</v>
      </c>
      <c r="J66" s="9"/>
    </row>
    <row r="67" spans="2:10" s="3" customFormat="1" ht="48.75" customHeight="1" x14ac:dyDescent="0.25">
      <c r="B67" s="39">
        <f t="shared" si="0"/>
        <v>64</v>
      </c>
      <c r="C67" s="9" t="s">
        <v>239</v>
      </c>
      <c r="D67" s="10">
        <v>3001</v>
      </c>
      <c r="E67" s="10">
        <v>110766.91</v>
      </c>
      <c r="F67" s="11" t="s">
        <v>240</v>
      </c>
      <c r="G67" s="295" t="s">
        <v>918</v>
      </c>
      <c r="H67" s="41" t="s">
        <v>241</v>
      </c>
      <c r="I67" s="12" t="s">
        <v>7</v>
      </c>
      <c r="J67" s="9"/>
    </row>
    <row r="68" spans="2:10" s="3" customFormat="1" ht="48.75" customHeight="1" x14ac:dyDescent="0.25">
      <c r="B68" s="39">
        <f t="shared" si="0"/>
        <v>65</v>
      </c>
      <c r="C68" s="9" t="s">
        <v>242</v>
      </c>
      <c r="D68" s="10">
        <v>6496</v>
      </c>
      <c r="E68" s="10">
        <v>696176.32</v>
      </c>
      <c r="F68" s="11" t="s">
        <v>243</v>
      </c>
      <c r="G68" s="295" t="s">
        <v>917</v>
      </c>
      <c r="H68" s="41" t="s">
        <v>216</v>
      </c>
      <c r="I68" s="12" t="s">
        <v>7</v>
      </c>
      <c r="J68" s="9"/>
    </row>
    <row r="69" spans="2:10" s="3" customFormat="1" ht="48.75" customHeight="1" x14ac:dyDescent="0.25">
      <c r="B69" s="39">
        <f t="shared" si="0"/>
        <v>66</v>
      </c>
      <c r="C69" s="171" t="s">
        <v>64</v>
      </c>
      <c r="D69" s="6">
        <v>800</v>
      </c>
      <c r="E69" s="6">
        <v>237112</v>
      </c>
      <c r="F69" s="5" t="s">
        <v>65</v>
      </c>
      <c r="G69" s="8" t="s">
        <v>900</v>
      </c>
      <c r="H69" s="41" t="s">
        <v>244</v>
      </c>
      <c r="I69" s="4" t="s">
        <v>7</v>
      </c>
      <c r="J69" s="9"/>
    </row>
    <row r="70" spans="2:10" s="3" customFormat="1" ht="48.75" customHeight="1" x14ac:dyDescent="0.25">
      <c r="B70" s="39">
        <f t="shared" ref="B70:B133" si="1">B69+1</f>
        <v>67</v>
      </c>
      <c r="C70" s="9" t="s">
        <v>245</v>
      </c>
      <c r="D70" s="10">
        <v>1000</v>
      </c>
      <c r="E70" s="10">
        <v>264310</v>
      </c>
      <c r="F70" s="11" t="s">
        <v>246</v>
      </c>
      <c r="G70" s="295" t="s">
        <v>901</v>
      </c>
      <c r="H70" s="41" t="s">
        <v>188</v>
      </c>
      <c r="I70" s="12" t="s">
        <v>7</v>
      </c>
      <c r="J70" s="9"/>
    </row>
    <row r="71" spans="2:10" s="3" customFormat="1" ht="48.75" customHeight="1" x14ac:dyDescent="0.25">
      <c r="B71" s="39">
        <f t="shared" si="1"/>
        <v>68</v>
      </c>
      <c r="C71" s="4" t="s">
        <v>28</v>
      </c>
      <c r="D71" s="14">
        <v>13390</v>
      </c>
      <c r="E71" s="14">
        <v>2326646.4</v>
      </c>
      <c r="F71" s="5" t="s">
        <v>29</v>
      </c>
      <c r="G71" s="8" t="s">
        <v>912</v>
      </c>
      <c r="H71" s="41" t="s">
        <v>179</v>
      </c>
      <c r="I71" s="4" t="s">
        <v>7</v>
      </c>
      <c r="J71" s="9"/>
    </row>
    <row r="72" spans="2:10" s="3" customFormat="1" ht="48.75" customHeight="1" x14ac:dyDescent="0.25">
      <c r="B72" s="39">
        <f t="shared" si="1"/>
        <v>69</v>
      </c>
      <c r="C72" s="9" t="s">
        <v>247</v>
      </c>
      <c r="D72" s="15">
        <v>10360</v>
      </c>
      <c r="E72" s="15">
        <v>2960784.4</v>
      </c>
      <c r="F72" s="11" t="s">
        <v>248</v>
      </c>
      <c r="G72" s="295" t="s">
        <v>963</v>
      </c>
      <c r="H72" s="41" t="s">
        <v>179</v>
      </c>
      <c r="I72" s="12" t="s">
        <v>7</v>
      </c>
      <c r="J72" s="9"/>
    </row>
    <row r="73" spans="2:10" s="3" customFormat="1" ht="48.75" customHeight="1" x14ac:dyDescent="0.25">
      <c r="B73" s="39">
        <f t="shared" si="1"/>
        <v>70</v>
      </c>
      <c r="C73" s="4" t="s">
        <v>149</v>
      </c>
      <c r="D73" s="6">
        <v>6294</v>
      </c>
      <c r="E73" s="158">
        <v>777686.64</v>
      </c>
      <c r="F73" s="7" t="s">
        <v>150</v>
      </c>
      <c r="G73" s="8" t="s">
        <v>913</v>
      </c>
      <c r="H73" s="41" t="s">
        <v>249</v>
      </c>
      <c r="I73" s="4" t="s">
        <v>7</v>
      </c>
      <c r="J73" s="9"/>
    </row>
    <row r="74" spans="2:10" s="3" customFormat="1" ht="48.75" customHeight="1" x14ac:dyDescent="0.25">
      <c r="B74" s="39">
        <f t="shared" si="1"/>
        <v>71</v>
      </c>
      <c r="C74" s="4" t="s">
        <v>38</v>
      </c>
      <c r="D74" s="14">
        <v>700</v>
      </c>
      <c r="E74" s="14">
        <v>77938</v>
      </c>
      <c r="F74" s="5" t="s">
        <v>39</v>
      </c>
      <c r="G74" s="8" t="s">
        <v>860</v>
      </c>
      <c r="H74" s="41" t="s">
        <v>205</v>
      </c>
      <c r="I74" s="4" t="s">
        <v>7</v>
      </c>
      <c r="J74" s="9"/>
    </row>
    <row r="75" spans="2:10" s="3" customFormat="1" ht="48.75" customHeight="1" x14ac:dyDescent="0.25">
      <c r="B75" s="39">
        <f t="shared" si="1"/>
        <v>72</v>
      </c>
      <c r="C75" s="9" t="s">
        <v>250</v>
      </c>
      <c r="D75" s="15">
        <v>6837</v>
      </c>
      <c r="E75" s="15">
        <v>1548375.39</v>
      </c>
      <c r="F75" s="11" t="s">
        <v>251</v>
      </c>
      <c r="G75" s="295" t="s">
        <v>975</v>
      </c>
      <c r="H75" s="41" t="s">
        <v>252</v>
      </c>
      <c r="I75" s="12" t="s">
        <v>7</v>
      </c>
      <c r="J75" s="9"/>
    </row>
    <row r="76" spans="2:10" s="3" customFormat="1" ht="48.75" customHeight="1" x14ac:dyDescent="0.25">
      <c r="B76" s="39">
        <f t="shared" si="1"/>
        <v>73</v>
      </c>
      <c r="C76" s="4" t="s">
        <v>169</v>
      </c>
      <c r="D76" s="14">
        <v>600</v>
      </c>
      <c r="E76" s="14">
        <v>158586</v>
      </c>
      <c r="F76" s="5" t="s">
        <v>170</v>
      </c>
      <c r="G76" s="8" t="s">
        <v>988</v>
      </c>
      <c r="H76" s="41" t="s">
        <v>188</v>
      </c>
      <c r="I76" s="4" t="s">
        <v>7</v>
      </c>
      <c r="J76" s="9"/>
    </row>
    <row r="77" spans="2:10" s="3" customFormat="1" ht="48.75" customHeight="1" x14ac:dyDescent="0.25">
      <c r="B77" s="39">
        <f t="shared" si="1"/>
        <v>74</v>
      </c>
      <c r="C77" s="9" t="s">
        <v>253</v>
      </c>
      <c r="D77" s="15">
        <v>2644</v>
      </c>
      <c r="E77" s="15">
        <v>698835.64</v>
      </c>
      <c r="F77" s="11" t="s">
        <v>254</v>
      </c>
      <c r="G77" s="295" t="s">
        <v>961</v>
      </c>
      <c r="H77" s="41" t="s">
        <v>255</v>
      </c>
      <c r="I77" s="12" t="s">
        <v>7</v>
      </c>
      <c r="J77" s="9"/>
    </row>
    <row r="78" spans="2:10" s="3" customFormat="1" ht="48.75" customHeight="1" x14ac:dyDescent="0.25">
      <c r="B78" s="39">
        <f t="shared" si="1"/>
        <v>75</v>
      </c>
      <c r="C78" s="9" t="s">
        <v>256</v>
      </c>
      <c r="D78" s="10">
        <v>152052</v>
      </c>
      <c r="E78" s="10">
        <v>491881.75</v>
      </c>
      <c r="F78" s="19" t="s">
        <v>257</v>
      </c>
      <c r="G78" s="296" t="s">
        <v>976</v>
      </c>
      <c r="H78" s="17" t="s">
        <v>258</v>
      </c>
      <c r="I78" s="12" t="s">
        <v>7</v>
      </c>
      <c r="J78" s="9"/>
    </row>
    <row r="79" spans="2:10" s="3" customFormat="1" ht="48.75" customHeight="1" x14ac:dyDescent="0.25">
      <c r="B79" s="39">
        <f t="shared" si="1"/>
        <v>76</v>
      </c>
      <c r="C79" s="9" t="s">
        <v>259</v>
      </c>
      <c r="D79" s="21">
        <v>35959</v>
      </c>
      <c r="E79" s="21">
        <v>9431686.1099999994</v>
      </c>
      <c r="F79" s="19" t="s">
        <v>260</v>
      </c>
      <c r="G79" s="296" t="s">
        <v>1035</v>
      </c>
      <c r="H79" s="17" t="s">
        <v>261</v>
      </c>
      <c r="I79" s="12" t="s">
        <v>7</v>
      </c>
      <c r="J79" s="9"/>
    </row>
    <row r="80" spans="2:10" s="3" customFormat="1" ht="48.75" customHeight="1" x14ac:dyDescent="0.25">
      <c r="B80" s="39">
        <f t="shared" si="1"/>
        <v>77</v>
      </c>
      <c r="C80" s="179" t="s">
        <v>262</v>
      </c>
      <c r="D80" s="15">
        <v>5528</v>
      </c>
      <c r="E80" s="15">
        <v>1579847.12</v>
      </c>
      <c r="F80" s="20" t="s">
        <v>263</v>
      </c>
      <c r="G80" s="296" t="s">
        <v>889</v>
      </c>
      <c r="H80" s="17" t="s">
        <v>264</v>
      </c>
      <c r="I80" s="12" t="s">
        <v>7</v>
      </c>
      <c r="J80" s="9"/>
    </row>
    <row r="81" spans="2:10" s="3" customFormat="1" ht="48.75" customHeight="1" x14ac:dyDescent="0.25">
      <c r="B81" s="39">
        <f t="shared" si="1"/>
        <v>78</v>
      </c>
      <c r="C81" s="179" t="s">
        <v>265</v>
      </c>
      <c r="D81" s="15">
        <v>11681</v>
      </c>
      <c r="E81" s="15">
        <v>1766167.2</v>
      </c>
      <c r="F81" s="20" t="s">
        <v>266</v>
      </c>
      <c r="G81" s="296" t="s">
        <v>937</v>
      </c>
      <c r="H81" s="17" t="s">
        <v>267</v>
      </c>
      <c r="I81" s="12" t="s">
        <v>7</v>
      </c>
      <c r="J81" s="9"/>
    </row>
    <row r="82" spans="2:10" s="3" customFormat="1" ht="48.75" customHeight="1" x14ac:dyDescent="0.25">
      <c r="B82" s="39">
        <f t="shared" si="1"/>
        <v>79</v>
      </c>
      <c r="C82" s="9" t="s">
        <v>268</v>
      </c>
      <c r="D82" s="15">
        <v>2888</v>
      </c>
      <c r="E82" s="15">
        <v>763327.28</v>
      </c>
      <c r="F82" s="11" t="s">
        <v>269</v>
      </c>
      <c r="G82" s="295" t="s">
        <v>977</v>
      </c>
      <c r="H82" s="41" t="s">
        <v>270</v>
      </c>
      <c r="I82" s="12" t="s">
        <v>7</v>
      </c>
      <c r="J82" s="9"/>
    </row>
    <row r="83" spans="2:10" s="3" customFormat="1" ht="48.75" customHeight="1" x14ac:dyDescent="0.25">
      <c r="B83" s="39">
        <f t="shared" si="1"/>
        <v>80</v>
      </c>
      <c r="C83" s="179" t="s">
        <v>271</v>
      </c>
      <c r="D83" s="15">
        <v>14121</v>
      </c>
      <c r="E83" s="15">
        <v>3703797.09</v>
      </c>
      <c r="F83" s="19" t="s">
        <v>272</v>
      </c>
      <c r="G83" s="296" t="s">
        <v>964</v>
      </c>
      <c r="H83" s="17" t="s">
        <v>273</v>
      </c>
      <c r="I83" s="12" t="s">
        <v>7</v>
      </c>
      <c r="J83" s="9"/>
    </row>
    <row r="84" spans="2:10" s="3" customFormat="1" ht="48.75" customHeight="1" x14ac:dyDescent="0.25">
      <c r="B84" s="39">
        <f t="shared" si="1"/>
        <v>81</v>
      </c>
      <c r="C84" s="9" t="s">
        <v>274</v>
      </c>
      <c r="D84" s="22" t="s">
        <v>275</v>
      </c>
      <c r="E84" s="22">
        <v>1381787.3</v>
      </c>
      <c r="F84" s="19" t="s">
        <v>276</v>
      </c>
      <c r="G84" s="296" t="s">
        <v>859</v>
      </c>
      <c r="H84" s="17" t="s">
        <v>277</v>
      </c>
      <c r="I84" s="12" t="s">
        <v>7</v>
      </c>
      <c r="J84" s="9"/>
    </row>
    <row r="85" spans="2:10" s="3" customFormat="1" ht="48.75" customHeight="1" x14ac:dyDescent="0.25">
      <c r="B85" s="39">
        <f t="shared" si="1"/>
        <v>82</v>
      </c>
      <c r="C85" s="179" t="s">
        <v>278</v>
      </c>
      <c r="D85" s="15">
        <v>10422</v>
      </c>
      <c r="E85" s="15">
        <v>2733586.38</v>
      </c>
      <c r="F85" s="19" t="s">
        <v>279</v>
      </c>
      <c r="G85" s="296" t="s">
        <v>966</v>
      </c>
      <c r="H85" s="17" t="s">
        <v>280</v>
      </c>
      <c r="I85" s="12" t="s">
        <v>7</v>
      </c>
      <c r="J85" s="9"/>
    </row>
    <row r="86" spans="2:10" s="3" customFormat="1" ht="48.75" customHeight="1" x14ac:dyDescent="0.25">
      <c r="B86" s="39">
        <f t="shared" si="1"/>
        <v>83</v>
      </c>
      <c r="C86" s="9" t="s">
        <v>281</v>
      </c>
      <c r="D86" s="15">
        <v>14145</v>
      </c>
      <c r="E86" s="15">
        <v>3710092.05</v>
      </c>
      <c r="F86" s="11" t="s">
        <v>282</v>
      </c>
      <c r="G86" s="295" t="s">
        <v>915</v>
      </c>
      <c r="H86" s="41" t="s">
        <v>283</v>
      </c>
      <c r="I86" s="12" t="s">
        <v>7</v>
      </c>
      <c r="J86" s="9"/>
    </row>
    <row r="87" spans="2:10" s="3" customFormat="1" ht="48.75" customHeight="1" x14ac:dyDescent="0.25">
      <c r="B87" s="39">
        <f t="shared" si="1"/>
        <v>84</v>
      </c>
      <c r="C87" s="183" t="s">
        <v>284</v>
      </c>
      <c r="D87" s="21">
        <v>15300</v>
      </c>
      <c r="E87" s="21">
        <v>4086324</v>
      </c>
      <c r="F87" s="23" t="s">
        <v>285</v>
      </c>
      <c r="G87" s="296" t="s">
        <v>953</v>
      </c>
      <c r="H87" s="17" t="s">
        <v>286</v>
      </c>
      <c r="I87" s="12" t="s">
        <v>7</v>
      </c>
      <c r="J87" s="9"/>
    </row>
    <row r="88" spans="2:10" s="3" customFormat="1" ht="48.75" customHeight="1" x14ac:dyDescent="0.25">
      <c r="B88" s="39">
        <f t="shared" si="1"/>
        <v>85</v>
      </c>
      <c r="C88" s="9" t="s">
        <v>287</v>
      </c>
      <c r="D88" s="21" t="s">
        <v>288</v>
      </c>
      <c r="E88" s="21">
        <v>3845722.78</v>
      </c>
      <c r="F88" s="19" t="s">
        <v>289</v>
      </c>
      <c r="G88" s="296" t="s">
        <v>902</v>
      </c>
      <c r="H88" s="17" t="s">
        <v>290</v>
      </c>
      <c r="I88" s="24" t="s">
        <v>24</v>
      </c>
      <c r="J88" s="9"/>
    </row>
    <row r="89" spans="2:10" s="3" customFormat="1" ht="48.75" customHeight="1" x14ac:dyDescent="0.25">
      <c r="B89" s="39">
        <f t="shared" si="1"/>
        <v>86</v>
      </c>
      <c r="C89" s="9" t="s">
        <v>291</v>
      </c>
      <c r="D89" s="22">
        <v>4811</v>
      </c>
      <c r="E89" s="22">
        <v>19484.55</v>
      </c>
      <c r="F89" s="19" t="s">
        <v>292</v>
      </c>
      <c r="G89" s="296" t="s">
        <v>938</v>
      </c>
      <c r="H89" s="17" t="s">
        <v>293</v>
      </c>
      <c r="I89" s="12" t="s">
        <v>7</v>
      </c>
      <c r="J89" s="9"/>
    </row>
    <row r="90" spans="2:10" s="3" customFormat="1" ht="48.75" customHeight="1" x14ac:dyDescent="0.25">
      <c r="B90" s="39">
        <f t="shared" si="1"/>
        <v>87</v>
      </c>
      <c r="C90" s="9" t="s">
        <v>294</v>
      </c>
      <c r="D90" s="25" t="s">
        <v>295</v>
      </c>
      <c r="E90" s="160">
        <v>83779.850000000006</v>
      </c>
      <c r="F90" s="23" t="s">
        <v>292</v>
      </c>
      <c r="G90" s="296" t="s">
        <v>894</v>
      </c>
      <c r="H90" s="17" t="s">
        <v>296</v>
      </c>
      <c r="I90" s="24" t="s">
        <v>24</v>
      </c>
      <c r="J90" s="9"/>
    </row>
    <row r="91" spans="2:10" s="3" customFormat="1" ht="48.75" customHeight="1" x14ac:dyDescent="0.25">
      <c r="B91" s="39">
        <f t="shared" si="1"/>
        <v>88</v>
      </c>
      <c r="C91" s="9" t="s">
        <v>297</v>
      </c>
      <c r="D91" s="21" t="s">
        <v>298</v>
      </c>
      <c r="E91" s="21">
        <v>9192.75</v>
      </c>
      <c r="F91" s="19" t="s">
        <v>299</v>
      </c>
      <c r="G91" s="296" t="s">
        <v>882</v>
      </c>
      <c r="H91" s="17" t="s">
        <v>300</v>
      </c>
      <c r="I91" s="26" t="s">
        <v>301</v>
      </c>
      <c r="J91" s="9"/>
    </row>
    <row r="92" spans="2:10" s="3" customFormat="1" ht="48.75" customHeight="1" x14ac:dyDescent="0.25">
      <c r="B92" s="39">
        <f t="shared" si="1"/>
        <v>89</v>
      </c>
      <c r="C92" s="173" t="s">
        <v>302</v>
      </c>
      <c r="D92" s="25" t="s">
        <v>303</v>
      </c>
      <c r="E92" s="160">
        <v>461754.12</v>
      </c>
      <c r="F92" s="23" t="s">
        <v>304</v>
      </c>
      <c r="G92" s="297" t="s">
        <v>956</v>
      </c>
      <c r="H92" s="42" t="s">
        <v>305</v>
      </c>
      <c r="I92" s="27" t="s">
        <v>24</v>
      </c>
      <c r="J92" s="9"/>
    </row>
    <row r="93" spans="2:10" s="3" customFormat="1" ht="48.75" customHeight="1" x14ac:dyDescent="0.25">
      <c r="B93" s="39">
        <f t="shared" si="1"/>
        <v>90</v>
      </c>
      <c r="C93" s="173" t="s">
        <v>306</v>
      </c>
      <c r="D93" s="21" t="s">
        <v>307</v>
      </c>
      <c r="E93" s="21">
        <v>8732.8799999999992</v>
      </c>
      <c r="F93" s="19" t="s">
        <v>308</v>
      </c>
      <c r="G93" s="296" t="s">
        <v>920</v>
      </c>
      <c r="H93" s="17" t="s">
        <v>290</v>
      </c>
      <c r="I93" s="26" t="s">
        <v>301</v>
      </c>
      <c r="J93" s="9"/>
    </row>
    <row r="94" spans="2:10" s="3" customFormat="1" ht="48.75" customHeight="1" x14ac:dyDescent="0.25">
      <c r="B94" s="39">
        <f t="shared" si="1"/>
        <v>91</v>
      </c>
      <c r="C94" s="173" t="s">
        <v>309</v>
      </c>
      <c r="D94" s="21" t="s">
        <v>310</v>
      </c>
      <c r="E94" s="21">
        <v>103714.5</v>
      </c>
      <c r="F94" s="19" t="s">
        <v>308</v>
      </c>
      <c r="G94" s="296" t="s">
        <v>972</v>
      </c>
      <c r="H94" s="17" t="s">
        <v>290</v>
      </c>
      <c r="I94" s="24" t="s">
        <v>24</v>
      </c>
      <c r="J94" s="9"/>
    </row>
    <row r="95" spans="2:10" s="3" customFormat="1" ht="48.75" customHeight="1" x14ac:dyDescent="0.25">
      <c r="B95" s="39">
        <f t="shared" si="1"/>
        <v>92</v>
      </c>
      <c r="C95" s="4" t="s">
        <v>311</v>
      </c>
      <c r="D95" s="22">
        <v>5233</v>
      </c>
      <c r="E95" s="22">
        <v>1495539.07</v>
      </c>
      <c r="F95" s="19" t="s">
        <v>312</v>
      </c>
      <c r="G95" s="296" t="s">
        <v>939</v>
      </c>
      <c r="H95" s="42" t="s">
        <v>313</v>
      </c>
      <c r="I95" s="26" t="s">
        <v>301</v>
      </c>
      <c r="J95" s="9"/>
    </row>
    <row r="96" spans="2:10" s="3" customFormat="1" ht="48.75" customHeight="1" x14ac:dyDescent="0.25">
      <c r="B96" s="39">
        <f t="shared" si="1"/>
        <v>93</v>
      </c>
      <c r="C96" s="172" t="s">
        <v>314</v>
      </c>
      <c r="D96" s="28" t="s">
        <v>315</v>
      </c>
      <c r="E96" s="28">
        <v>228594.45</v>
      </c>
      <c r="F96" s="19" t="s">
        <v>316</v>
      </c>
      <c r="G96" s="296" t="s">
        <v>998</v>
      </c>
      <c r="H96" s="17" t="s">
        <v>290</v>
      </c>
      <c r="I96" s="29" t="s">
        <v>301</v>
      </c>
      <c r="J96" s="9"/>
    </row>
    <row r="97" spans="2:10" s="3" customFormat="1" ht="48.75" customHeight="1" x14ac:dyDescent="0.25">
      <c r="B97" s="39">
        <f t="shared" si="1"/>
        <v>94</v>
      </c>
      <c r="C97" s="172" t="s">
        <v>317</v>
      </c>
      <c r="D97" s="28" t="s">
        <v>318</v>
      </c>
      <c r="E97" s="28">
        <v>653394.56000000006</v>
      </c>
      <c r="F97" s="23" t="s">
        <v>319</v>
      </c>
      <c r="G97" s="296" t="s">
        <v>994</v>
      </c>
      <c r="H97" s="17" t="s">
        <v>290</v>
      </c>
      <c r="I97" s="29" t="s">
        <v>24</v>
      </c>
      <c r="J97" s="9"/>
    </row>
    <row r="98" spans="2:10" s="3" customFormat="1" ht="48.75" customHeight="1" x14ac:dyDescent="0.25">
      <c r="B98" s="39">
        <f t="shared" si="1"/>
        <v>95</v>
      </c>
      <c r="C98" s="172" t="s">
        <v>320</v>
      </c>
      <c r="D98" s="30">
        <v>1038</v>
      </c>
      <c r="E98" s="30">
        <v>3643.38</v>
      </c>
      <c r="F98" s="19" t="s">
        <v>321</v>
      </c>
      <c r="G98" s="296" t="s">
        <v>936</v>
      </c>
      <c r="H98" s="17" t="s">
        <v>290</v>
      </c>
      <c r="I98" s="29" t="s">
        <v>301</v>
      </c>
      <c r="J98" s="9"/>
    </row>
    <row r="99" spans="2:10" s="3" customFormat="1" ht="48.75" customHeight="1" x14ac:dyDescent="0.25">
      <c r="B99" s="39">
        <f t="shared" si="1"/>
        <v>96</v>
      </c>
      <c r="C99" s="172" t="s">
        <v>322</v>
      </c>
      <c r="D99" s="31" t="s">
        <v>323</v>
      </c>
      <c r="E99" s="31">
        <v>1697718.13</v>
      </c>
      <c r="F99" s="19" t="s">
        <v>324</v>
      </c>
      <c r="G99" s="296" t="s">
        <v>993</v>
      </c>
      <c r="H99" s="17" t="s">
        <v>325</v>
      </c>
      <c r="I99" s="29" t="s">
        <v>301</v>
      </c>
      <c r="J99" s="9"/>
    </row>
    <row r="100" spans="2:10" s="3" customFormat="1" ht="48.75" customHeight="1" x14ac:dyDescent="0.25">
      <c r="B100" s="39">
        <f t="shared" si="1"/>
        <v>97</v>
      </c>
      <c r="C100" s="172" t="s">
        <v>326</v>
      </c>
      <c r="D100" s="31" t="s">
        <v>327</v>
      </c>
      <c r="E100" s="31">
        <v>1111481.1000000001</v>
      </c>
      <c r="F100" s="19" t="s">
        <v>328</v>
      </c>
      <c r="G100" s="296" t="s">
        <v>955</v>
      </c>
      <c r="H100" s="17" t="s">
        <v>290</v>
      </c>
      <c r="I100" s="29" t="s">
        <v>301</v>
      </c>
      <c r="J100" s="9"/>
    </row>
    <row r="101" spans="2:10" s="3" customFormat="1" ht="48.75" customHeight="1" x14ac:dyDescent="0.25">
      <c r="B101" s="39">
        <f t="shared" si="1"/>
        <v>98</v>
      </c>
      <c r="C101" s="172" t="s">
        <v>329</v>
      </c>
      <c r="D101" s="32">
        <v>1882</v>
      </c>
      <c r="E101" s="32">
        <v>227816.1</v>
      </c>
      <c r="F101" s="19" t="s">
        <v>330</v>
      </c>
      <c r="G101" s="296" t="s">
        <v>978</v>
      </c>
      <c r="H101" s="17" t="s">
        <v>290</v>
      </c>
      <c r="I101" s="29" t="s">
        <v>301</v>
      </c>
      <c r="J101" s="9"/>
    </row>
    <row r="102" spans="2:10" s="3" customFormat="1" ht="48.75" customHeight="1" x14ac:dyDescent="0.25">
      <c r="B102" s="39">
        <f t="shared" si="1"/>
        <v>99</v>
      </c>
      <c r="C102" s="172" t="s">
        <v>331</v>
      </c>
      <c r="D102" s="33">
        <v>2097</v>
      </c>
      <c r="E102" s="33">
        <v>271603.44</v>
      </c>
      <c r="F102" s="19" t="s">
        <v>332</v>
      </c>
      <c r="G102" s="296" t="s">
        <v>927</v>
      </c>
      <c r="H102" s="17" t="s">
        <v>293</v>
      </c>
      <c r="I102" s="29" t="s">
        <v>301</v>
      </c>
      <c r="J102" s="9"/>
    </row>
    <row r="103" spans="2:10" s="3" customFormat="1" ht="48.75" customHeight="1" x14ac:dyDescent="0.25">
      <c r="B103" s="39">
        <f t="shared" si="1"/>
        <v>100</v>
      </c>
      <c r="C103" s="172" t="s">
        <v>333</v>
      </c>
      <c r="D103" s="33">
        <v>4430</v>
      </c>
      <c r="E103" s="33">
        <v>573773.6</v>
      </c>
      <c r="F103" s="19" t="s">
        <v>334</v>
      </c>
      <c r="G103" s="298" t="s">
        <v>985</v>
      </c>
      <c r="H103" s="17" t="s">
        <v>293</v>
      </c>
      <c r="I103" s="29" t="s">
        <v>301</v>
      </c>
      <c r="J103" s="9"/>
    </row>
    <row r="104" spans="2:10" s="3" customFormat="1" ht="48.75" customHeight="1" x14ac:dyDescent="0.25">
      <c r="B104" s="39">
        <f t="shared" si="1"/>
        <v>101</v>
      </c>
      <c r="C104" s="172" t="s">
        <v>335</v>
      </c>
      <c r="D104" s="33">
        <v>10221</v>
      </c>
      <c r="E104" s="33">
        <v>2729824.68</v>
      </c>
      <c r="F104" s="19" t="s">
        <v>336</v>
      </c>
      <c r="G104" s="296" t="s">
        <v>905</v>
      </c>
      <c r="H104" s="17" t="s">
        <v>293</v>
      </c>
      <c r="I104" s="29" t="s">
        <v>301</v>
      </c>
      <c r="J104" s="9"/>
    </row>
    <row r="105" spans="2:10" s="3" customFormat="1" ht="48.75" customHeight="1" x14ac:dyDescent="0.25">
      <c r="B105" s="39">
        <f t="shared" si="1"/>
        <v>102</v>
      </c>
      <c r="C105" s="172" t="s">
        <v>337</v>
      </c>
      <c r="D105" s="33">
        <v>7458</v>
      </c>
      <c r="E105" s="33">
        <v>706421.76000000001</v>
      </c>
      <c r="F105" s="19" t="s">
        <v>338</v>
      </c>
      <c r="G105" s="296" t="s">
        <v>899</v>
      </c>
      <c r="H105" s="17" t="s">
        <v>293</v>
      </c>
      <c r="I105" s="29" t="s">
        <v>301</v>
      </c>
      <c r="J105" s="9"/>
    </row>
    <row r="106" spans="2:10" s="3" customFormat="1" ht="48.75" customHeight="1" x14ac:dyDescent="0.25">
      <c r="B106" s="39">
        <f t="shared" si="1"/>
        <v>103</v>
      </c>
      <c r="C106" s="172" t="s">
        <v>339</v>
      </c>
      <c r="D106" s="33">
        <v>6922</v>
      </c>
      <c r="E106" s="33">
        <v>644507.42000000004</v>
      </c>
      <c r="F106" s="19" t="s">
        <v>340</v>
      </c>
      <c r="G106" s="296" t="s">
        <v>1001</v>
      </c>
      <c r="H106" s="17" t="s">
        <v>293</v>
      </c>
      <c r="I106" s="29" t="s">
        <v>301</v>
      </c>
      <c r="J106" s="9"/>
    </row>
    <row r="107" spans="2:10" s="3" customFormat="1" ht="48.75" customHeight="1" x14ac:dyDescent="0.25">
      <c r="B107" s="39">
        <f t="shared" si="1"/>
        <v>104</v>
      </c>
      <c r="C107" s="172" t="s">
        <v>341</v>
      </c>
      <c r="D107" s="33">
        <v>5294</v>
      </c>
      <c r="E107" s="33">
        <v>567357.98</v>
      </c>
      <c r="F107" s="19" t="s">
        <v>342</v>
      </c>
      <c r="G107" s="296" t="s">
        <v>891</v>
      </c>
      <c r="H107" s="17" t="s">
        <v>293</v>
      </c>
      <c r="I107" s="29" t="s">
        <v>301</v>
      </c>
      <c r="J107" s="9"/>
    </row>
    <row r="108" spans="2:10" s="3" customFormat="1" ht="48.75" customHeight="1" x14ac:dyDescent="0.25">
      <c r="B108" s="39">
        <f t="shared" si="1"/>
        <v>105</v>
      </c>
      <c r="C108" s="172" t="s">
        <v>343</v>
      </c>
      <c r="D108" s="33">
        <v>4433</v>
      </c>
      <c r="E108" s="33">
        <v>475084.61</v>
      </c>
      <c r="F108" s="19" t="s">
        <v>344</v>
      </c>
      <c r="G108" s="296" t="s">
        <v>944</v>
      </c>
      <c r="H108" s="17" t="s">
        <v>293</v>
      </c>
      <c r="I108" s="29" t="s">
        <v>301</v>
      </c>
      <c r="J108" s="9"/>
    </row>
    <row r="109" spans="2:10" s="3" customFormat="1" ht="48.75" customHeight="1" x14ac:dyDescent="0.25">
      <c r="B109" s="39">
        <f t="shared" si="1"/>
        <v>106</v>
      </c>
      <c r="C109" s="172" t="s">
        <v>345</v>
      </c>
      <c r="D109" s="33">
        <v>2266</v>
      </c>
      <c r="E109" s="33">
        <v>242847.22</v>
      </c>
      <c r="F109" s="19" t="s">
        <v>346</v>
      </c>
      <c r="G109" s="296" t="s">
        <v>924</v>
      </c>
      <c r="H109" s="17" t="s">
        <v>293</v>
      </c>
      <c r="I109" s="29" t="s">
        <v>301</v>
      </c>
      <c r="J109" s="9"/>
    </row>
    <row r="110" spans="2:10" s="3" customFormat="1" ht="48.75" customHeight="1" x14ac:dyDescent="0.25">
      <c r="B110" s="39">
        <f t="shared" si="1"/>
        <v>107</v>
      </c>
      <c r="C110" s="172" t="s">
        <v>347</v>
      </c>
      <c r="D110" s="33">
        <v>4263</v>
      </c>
      <c r="E110" s="33"/>
      <c r="F110" s="19" t="s">
        <v>348</v>
      </c>
      <c r="G110" s="296" t="s">
        <v>919</v>
      </c>
      <c r="H110" s="17" t="s">
        <v>293</v>
      </c>
      <c r="I110" s="29" t="s">
        <v>301</v>
      </c>
      <c r="J110" s="9"/>
    </row>
    <row r="111" spans="2:10" s="3" customFormat="1" ht="48.75" customHeight="1" x14ac:dyDescent="0.25">
      <c r="B111" s="39">
        <f t="shared" si="1"/>
        <v>108</v>
      </c>
      <c r="C111" s="172" t="s">
        <v>349</v>
      </c>
      <c r="D111" s="33">
        <v>5410</v>
      </c>
      <c r="E111" s="33">
        <v>512435.20000000001</v>
      </c>
      <c r="F111" s="19" t="s">
        <v>350</v>
      </c>
      <c r="G111" s="296" t="s">
        <v>933</v>
      </c>
      <c r="H111" s="17" t="s">
        <v>293</v>
      </c>
      <c r="I111" s="29" t="s">
        <v>301</v>
      </c>
      <c r="J111" s="9"/>
    </row>
    <row r="112" spans="2:10" s="3" customFormat="1" ht="48.75" customHeight="1" x14ac:dyDescent="0.25">
      <c r="B112" s="39">
        <f t="shared" si="1"/>
        <v>109</v>
      </c>
      <c r="C112" s="172" t="s">
        <v>351</v>
      </c>
      <c r="D112" s="33">
        <v>6678</v>
      </c>
      <c r="E112" s="33">
        <v>1908505.62</v>
      </c>
      <c r="F112" s="19" t="s">
        <v>352</v>
      </c>
      <c r="G112" s="296" t="s">
        <v>893</v>
      </c>
      <c r="H112" s="17" t="s">
        <v>293</v>
      </c>
      <c r="I112" s="29" t="s">
        <v>301</v>
      </c>
      <c r="J112" s="9"/>
    </row>
    <row r="113" spans="2:10" s="3" customFormat="1" ht="48.75" customHeight="1" x14ac:dyDescent="0.25">
      <c r="B113" s="39">
        <f t="shared" si="1"/>
        <v>110</v>
      </c>
      <c r="C113" s="172" t="s">
        <v>353</v>
      </c>
      <c r="D113" s="33">
        <v>6262</v>
      </c>
      <c r="E113" s="33">
        <v>1789616.98</v>
      </c>
      <c r="F113" s="19" t="s">
        <v>354</v>
      </c>
      <c r="G113" s="298" t="s">
        <v>950</v>
      </c>
      <c r="H113" s="17" t="s">
        <v>293</v>
      </c>
      <c r="I113" s="29" t="s">
        <v>301</v>
      </c>
      <c r="J113" s="9"/>
    </row>
    <row r="114" spans="2:10" s="3" customFormat="1" ht="48.75" customHeight="1" x14ac:dyDescent="0.25">
      <c r="B114" s="39">
        <f t="shared" si="1"/>
        <v>111</v>
      </c>
      <c r="C114" s="172" t="s">
        <v>355</v>
      </c>
      <c r="D114" s="33">
        <v>4516</v>
      </c>
      <c r="E114" s="33">
        <v>1290627.6399999999</v>
      </c>
      <c r="F114" s="19" t="s">
        <v>356</v>
      </c>
      <c r="G114" s="296" t="s">
        <v>1004</v>
      </c>
      <c r="H114" s="17" t="s">
        <v>293</v>
      </c>
      <c r="I114" s="29" t="s">
        <v>301</v>
      </c>
      <c r="J114" s="9"/>
    </row>
    <row r="115" spans="2:10" s="3" customFormat="1" ht="48.75" customHeight="1" x14ac:dyDescent="0.25">
      <c r="B115" s="39">
        <f t="shared" si="1"/>
        <v>112</v>
      </c>
      <c r="C115" s="172" t="s">
        <v>357</v>
      </c>
      <c r="D115" s="33">
        <v>7966</v>
      </c>
      <c r="E115" s="33">
        <v>2275328.58</v>
      </c>
      <c r="F115" s="19" t="s">
        <v>358</v>
      </c>
      <c r="G115" s="296" t="s">
        <v>1005</v>
      </c>
      <c r="H115" s="17" t="s">
        <v>293</v>
      </c>
      <c r="I115" s="29" t="s">
        <v>301</v>
      </c>
      <c r="J115" s="9"/>
    </row>
    <row r="116" spans="2:10" s="3" customFormat="1" ht="48.75" customHeight="1" x14ac:dyDescent="0.25">
      <c r="B116" s="39">
        <f t="shared" si="1"/>
        <v>113</v>
      </c>
      <c r="C116" s="172" t="s">
        <v>359</v>
      </c>
      <c r="D116" s="33">
        <v>9527</v>
      </c>
      <c r="E116" s="33">
        <v>2414618.15</v>
      </c>
      <c r="F116" s="19" t="s">
        <v>360</v>
      </c>
      <c r="G116" s="296" t="s">
        <v>949</v>
      </c>
      <c r="H116" s="17" t="s">
        <v>293</v>
      </c>
      <c r="I116" s="29" t="s">
        <v>301</v>
      </c>
      <c r="J116" s="9"/>
    </row>
    <row r="117" spans="2:10" s="3" customFormat="1" ht="48.75" customHeight="1" x14ac:dyDescent="0.25">
      <c r="B117" s="39">
        <f t="shared" si="1"/>
        <v>114</v>
      </c>
      <c r="C117" s="172" t="s">
        <v>361</v>
      </c>
      <c r="D117" s="33">
        <v>6527</v>
      </c>
      <c r="E117" s="33">
        <v>221658.33</v>
      </c>
      <c r="F117" s="19" t="s">
        <v>362</v>
      </c>
      <c r="G117" s="296" t="s">
        <v>979</v>
      </c>
      <c r="H117" s="17" t="s">
        <v>290</v>
      </c>
      <c r="I117" s="29" t="s">
        <v>24</v>
      </c>
      <c r="J117" s="9"/>
    </row>
    <row r="118" spans="2:10" s="3" customFormat="1" ht="48.75" customHeight="1" x14ac:dyDescent="0.25">
      <c r="B118" s="39">
        <f t="shared" si="1"/>
        <v>115</v>
      </c>
      <c r="C118" s="172" t="s">
        <v>363</v>
      </c>
      <c r="D118" s="33">
        <v>2416</v>
      </c>
      <c r="E118" s="33">
        <v>82047.88</v>
      </c>
      <c r="F118" s="19" t="s">
        <v>364</v>
      </c>
      <c r="G118" s="296" t="s">
        <v>992</v>
      </c>
      <c r="H118" s="17" t="s">
        <v>290</v>
      </c>
      <c r="I118" s="29" t="s">
        <v>24</v>
      </c>
      <c r="J118" s="9"/>
    </row>
    <row r="119" spans="2:10" s="3" customFormat="1" ht="48.75" customHeight="1" x14ac:dyDescent="0.25">
      <c r="B119" s="39">
        <f t="shared" si="1"/>
        <v>116</v>
      </c>
      <c r="C119" s="172" t="s">
        <v>365</v>
      </c>
      <c r="D119" s="33">
        <v>7402</v>
      </c>
      <c r="E119" s="33">
        <v>812591.56</v>
      </c>
      <c r="F119" s="19" t="s">
        <v>366</v>
      </c>
      <c r="G119" s="296" t="s">
        <v>945</v>
      </c>
      <c r="H119" s="17" t="s">
        <v>367</v>
      </c>
      <c r="I119" s="29" t="s">
        <v>301</v>
      </c>
      <c r="J119" s="9"/>
    </row>
    <row r="120" spans="2:10" s="3" customFormat="1" ht="48.75" customHeight="1" x14ac:dyDescent="0.25">
      <c r="B120" s="39">
        <f t="shared" si="1"/>
        <v>117</v>
      </c>
      <c r="C120" s="172" t="s">
        <v>368</v>
      </c>
      <c r="D120" s="33">
        <v>3888</v>
      </c>
      <c r="E120" s="33">
        <v>806487.84</v>
      </c>
      <c r="F120" s="19" t="s">
        <v>369</v>
      </c>
      <c r="G120" s="296" t="s">
        <v>960</v>
      </c>
      <c r="H120" s="17" t="s">
        <v>370</v>
      </c>
      <c r="I120" s="29" t="s">
        <v>301</v>
      </c>
      <c r="J120" s="9"/>
    </row>
    <row r="121" spans="2:10" s="3" customFormat="1" ht="48.75" customHeight="1" x14ac:dyDescent="0.25">
      <c r="B121" s="39">
        <f t="shared" si="1"/>
        <v>118</v>
      </c>
      <c r="C121" s="172" t="s">
        <v>371</v>
      </c>
      <c r="D121" s="33">
        <v>9088</v>
      </c>
      <c r="E121" s="33">
        <v>2597259.52</v>
      </c>
      <c r="F121" s="19" t="s">
        <v>372</v>
      </c>
      <c r="G121" s="296" t="s">
        <v>981</v>
      </c>
      <c r="H121" s="17" t="s">
        <v>373</v>
      </c>
      <c r="I121" s="29" t="s">
        <v>301</v>
      </c>
      <c r="J121" s="9"/>
    </row>
    <row r="122" spans="2:10" s="3" customFormat="1" ht="48.75" customHeight="1" x14ac:dyDescent="0.25">
      <c r="B122" s="39">
        <f t="shared" si="1"/>
        <v>119</v>
      </c>
      <c r="C122" s="172" t="s">
        <v>374</v>
      </c>
      <c r="D122" s="33">
        <v>4005</v>
      </c>
      <c r="E122" s="33">
        <v>830757.15</v>
      </c>
      <c r="F122" s="19" t="s">
        <v>375</v>
      </c>
      <c r="G122" s="296" t="s">
        <v>995</v>
      </c>
      <c r="H122" s="17" t="s">
        <v>376</v>
      </c>
      <c r="I122" s="29" t="s">
        <v>301</v>
      </c>
      <c r="J122" s="9"/>
    </row>
    <row r="123" spans="2:10" s="3" customFormat="1" ht="48.75" customHeight="1" x14ac:dyDescent="0.25">
      <c r="B123" s="39">
        <f t="shared" si="1"/>
        <v>120</v>
      </c>
      <c r="C123" s="172" t="s">
        <v>377</v>
      </c>
      <c r="D123" s="33">
        <v>4135</v>
      </c>
      <c r="E123" s="33">
        <v>140425.49</v>
      </c>
      <c r="F123" s="19" t="s">
        <v>378</v>
      </c>
      <c r="G123" s="296" t="s">
        <v>1002</v>
      </c>
      <c r="H123" s="17" t="s">
        <v>290</v>
      </c>
      <c r="I123" s="29" t="s">
        <v>24</v>
      </c>
      <c r="J123" s="9"/>
    </row>
    <row r="124" spans="2:10" s="3" customFormat="1" ht="48.75" customHeight="1" x14ac:dyDescent="0.25">
      <c r="B124" s="39">
        <f t="shared" si="1"/>
        <v>121</v>
      </c>
      <c r="C124" s="172" t="s">
        <v>379</v>
      </c>
      <c r="D124" s="33">
        <v>929</v>
      </c>
      <c r="E124" s="33">
        <v>130450.18</v>
      </c>
      <c r="F124" s="19" t="s">
        <v>380</v>
      </c>
      <c r="G124" s="296" t="s">
        <v>923</v>
      </c>
      <c r="H124" s="17" t="s">
        <v>376</v>
      </c>
      <c r="I124" s="29" t="s">
        <v>301</v>
      </c>
      <c r="J124" s="9"/>
    </row>
    <row r="125" spans="2:10" s="3" customFormat="1" ht="48.75" customHeight="1" x14ac:dyDescent="0.25">
      <c r="B125" s="39">
        <f t="shared" si="1"/>
        <v>122</v>
      </c>
      <c r="C125" s="172" t="s">
        <v>381</v>
      </c>
      <c r="D125" s="33">
        <v>1352</v>
      </c>
      <c r="E125" s="33">
        <v>45913.919999999998</v>
      </c>
      <c r="F125" s="19" t="s">
        <v>382</v>
      </c>
      <c r="G125" s="296" t="s">
        <v>943</v>
      </c>
      <c r="H125" s="17" t="s">
        <v>305</v>
      </c>
      <c r="I125" s="29" t="s">
        <v>24</v>
      </c>
      <c r="J125" s="9"/>
    </row>
    <row r="126" spans="2:10" s="3" customFormat="1" ht="48.75" customHeight="1" x14ac:dyDescent="0.25">
      <c r="B126" s="39">
        <f t="shared" si="1"/>
        <v>123</v>
      </c>
      <c r="C126" s="172" t="s">
        <v>383</v>
      </c>
      <c r="D126" s="33">
        <v>4624</v>
      </c>
      <c r="E126" s="33">
        <v>1112626.8799999999</v>
      </c>
      <c r="F126" s="19" t="s">
        <v>384</v>
      </c>
      <c r="G126" s="296" t="s">
        <v>925</v>
      </c>
      <c r="H126" s="17" t="s">
        <v>385</v>
      </c>
      <c r="I126" s="29" t="s">
        <v>301</v>
      </c>
      <c r="J126" s="9"/>
    </row>
    <row r="127" spans="2:10" s="3" customFormat="1" ht="48.75" customHeight="1" x14ac:dyDescent="0.25">
      <c r="B127" s="39">
        <f t="shared" si="1"/>
        <v>124</v>
      </c>
      <c r="C127" s="172" t="s">
        <v>386</v>
      </c>
      <c r="D127" s="33">
        <v>5831</v>
      </c>
      <c r="E127" s="33">
        <v>1209524.33</v>
      </c>
      <c r="F127" s="19" t="s">
        <v>387</v>
      </c>
      <c r="G127" s="296" t="s">
        <v>958</v>
      </c>
      <c r="H127" s="17" t="s">
        <v>388</v>
      </c>
      <c r="I127" s="29" t="s">
        <v>301</v>
      </c>
      <c r="J127" s="9"/>
    </row>
    <row r="128" spans="2:10" s="3" customFormat="1" ht="48.75" customHeight="1" x14ac:dyDescent="0.25">
      <c r="B128" s="39">
        <f t="shared" si="1"/>
        <v>125</v>
      </c>
      <c r="C128" s="172" t="s">
        <v>389</v>
      </c>
      <c r="D128" s="33">
        <v>3003</v>
      </c>
      <c r="E128" s="33">
        <v>296245.95</v>
      </c>
      <c r="F128" s="19" t="s">
        <v>390</v>
      </c>
      <c r="G128" s="296" t="s">
        <v>986</v>
      </c>
      <c r="H128" s="17" t="s">
        <v>391</v>
      </c>
      <c r="I128" s="29" t="s">
        <v>301</v>
      </c>
      <c r="J128" s="9"/>
    </row>
    <row r="129" spans="2:10" s="3" customFormat="1" ht="48.75" customHeight="1" x14ac:dyDescent="0.25">
      <c r="B129" s="39">
        <f t="shared" si="1"/>
        <v>126</v>
      </c>
      <c r="C129" s="172" t="s">
        <v>392</v>
      </c>
      <c r="D129" s="33">
        <v>1520</v>
      </c>
      <c r="E129" s="33">
        <v>149948</v>
      </c>
      <c r="F129" s="19" t="s">
        <v>393</v>
      </c>
      <c r="G129" s="296" t="s">
        <v>952</v>
      </c>
      <c r="H129" s="17" t="s">
        <v>394</v>
      </c>
      <c r="I129" s="29" t="s">
        <v>301</v>
      </c>
      <c r="J129" s="9"/>
    </row>
    <row r="130" spans="2:10" s="3" customFormat="1" ht="48.75" customHeight="1" x14ac:dyDescent="0.25">
      <c r="B130" s="39">
        <f t="shared" si="1"/>
        <v>127</v>
      </c>
      <c r="C130" s="172" t="s">
        <v>395</v>
      </c>
      <c r="D130" s="33">
        <v>1525</v>
      </c>
      <c r="E130" s="33">
        <v>403072.75</v>
      </c>
      <c r="F130" s="19" t="s">
        <v>396</v>
      </c>
      <c r="G130" s="296" t="s">
        <v>962</v>
      </c>
      <c r="H130" s="17" t="s">
        <v>397</v>
      </c>
      <c r="I130" s="29" t="s">
        <v>301</v>
      </c>
      <c r="J130" s="9"/>
    </row>
    <row r="131" spans="2:10" s="3" customFormat="1" ht="48.75" customHeight="1" x14ac:dyDescent="0.25">
      <c r="B131" s="39">
        <f t="shared" si="1"/>
        <v>128</v>
      </c>
      <c r="C131" s="172" t="s">
        <v>398</v>
      </c>
      <c r="D131" s="33">
        <v>6365</v>
      </c>
      <c r="E131" s="33">
        <v>1249067.6000000001</v>
      </c>
      <c r="F131" s="19" t="s">
        <v>399</v>
      </c>
      <c r="G131" s="296" t="s">
        <v>967</v>
      </c>
      <c r="H131" s="17" t="s">
        <v>400</v>
      </c>
      <c r="I131" s="29" t="s">
        <v>301</v>
      </c>
      <c r="J131" s="9"/>
    </row>
    <row r="132" spans="2:10" s="3" customFormat="1" ht="48.75" customHeight="1" x14ac:dyDescent="0.25">
      <c r="B132" s="39">
        <f t="shared" si="1"/>
        <v>129</v>
      </c>
      <c r="C132" s="172" t="s">
        <v>401</v>
      </c>
      <c r="D132" s="33">
        <v>7083</v>
      </c>
      <c r="E132" s="33">
        <v>240538.68</v>
      </c>
      <c r="F132" s="19" t="s">
        <v>402</v>
      </c>
      <c r="G132" s="296" t="s">
        <v>948</v>
      </c>
      <c r="H132" s="17" t="s">
        <v>403</v>
      </c>
      <c r="I132" s="29" t="s">
        <v>24</v>
      </c>
      <c r="J132" s="9"/>
    </row>
    <row r="133" spans="2:10" s="3" customFormat="1" ht="48.75" customHeight="1" x14ac:dyDescent="0.25">
      <c r="B133" s="39">
        <f t="shared" si="1"/>
        <v>130</v>
      </c>
      <c r="C133" s="172" t="s">
        <v>404</v>
      </c>
      <c r="D133" s="33">
        <v>8509</v>
      </c>
      <c r="E133" s="33">
        <v>288965.64</v>
      </c>
      <c r="F133" s="19" t="s">
        <v>405</v>
      </c>
      <c r="G133" s="296" t="s">
        <v>959</v>
      </c>
      <c r="H133" s="17" t="s">
        <v>406</v>
      </c>
      <c r="I133" s="29" t="s">
        <v>24</v>
      </c>
      <c r="J133" s="9"/>
    </row>
    <row r="134" spans="2:10" s="3" customFormat="1" ht="48.75" customHeight="1" x14ac:dyDescent="0.25">
      <c r="B134" s="39">
        <f t="shared" ref="B134:B197" si="2">B133+1</f>
        <v>131</v>
      </c>
      <c r="C134" s="172" t="s">
        <v>407</v>
      </c>
      <c r="D134" s="33">
        <v>4363</v>
      </c>
      <c r="E134" s="33">
        <v>607067.81999999995</v>
      </c>
      <c r="F134" s="19" t="s">
        <v>408</v>
      </c>
      <c r="G134" s="296" t="s">
        <v>911</v>
      </c>
      <c r="H134" s="17" t="s">
        <v>409</v>
      </c>
      <c r="I134" s="29" t="s">
        <v>7</v>
      </c>
      <c r="J134" s="9"/>
    </row>
    <row r="135" spans="2:10" s="3" customFormat="1" ht="48.75" customHeight="1" x14ac:dyDescent="0.25">
      <c r="B135" s="39">
        <f t="shared" si="2"/>
        <v>132</v>
      </c>
      <c r="C135" s="4" t="s">
        <v>11</v>
      </c>
      <c r="D135" s="14">
        <v>1640</v>
      </c>
      <c r="E135" s="14">
        <v>94119.6</v>
      </c>
      <c r="F135" s="5" t="s">
        <v>12</v>
      </c>
      <c r="G135" s="8" t="s">
        <v>957</v>
      </c>
      <c r="H135" s="41" t="s">
        <v>14</v>
      </c>
      <c r="I135" s="4" t="s">
        <v>7</v>
      </c>
      <c r="J135" s="9"/>
    </row>
    <row r="136" spans="2:10" s="163" customFormat="1" ht="48.75" customHeight="1" x14ac:dyDescent="0.25">
      <c r="B136" s="39">
        <f t="shared" si="2"/>
        <v>133</v>
      </c>
      <c r="C136" s="90" t="s">
        <v>15</v>
      </c>
      <c r="D136" s="161">
        <v>100</v>
      </c>
      <c r="E136" s="161">
        <v>20916</v>
      </c>
      <c r="F136" s="89" t="s">
        <v>16</v>
      </c>
      <c r="G136" s="8" t="s">
        <v>908</v>
      </c>
      <c r="H136" s="162" t="s">
        <v>13</v>
      </c>
      <c r="I136" s="90" t="s">
        <v>7</v>
      </c>
      <c r="J136" s="91" t="s">
        <v>1052</v>
      </c>
    </row>
    <row r="137" spans="2:10" s="163" customFormat="1" ht="48.75" customHeight="1" x14ac:dyDescent="0.25">
      <c r="B137" s="39">
        <f t="shared" si="2"/>
        <v>134</v>
      </c>
      <c r="C137" s="90" t="s">
        <v>17</v>
      </c>
      <c r="D137" s="161">
        <v>726</v>
      </c>
      <c r="E137" s="161">
        <v>128777.88</v>
      </c>
      <c r="F137" s="89" t="s">
        <v>18</v>
      </c>
      <c r="G137" s="8" t="s">
        <v>973</v>
      </c>
      <c r="H137" s="162" t="s">
        <v>13</v>
      </c>
      <c r="I137" s="90" t="s">
        <v>7</v>
      </c>
      <c r="J137" s="91" t="s">
        <v>1052</v>
      </c>
    </row>
    <row r="138" spans="2:10" s="3" customFormat="1" ht="48.75" customHeight="1" x14ac:dyDescent="0.25">
      <c r="B138" s="39">
        <f t="shared" si="2"/>
        <v>135</v>
      </c>
      <c r="C138" s="171" t="s">
        <v>74</v>
      </c>
      <c r="D138" s="14">
        <v>4000</v>
      </c>
      <c r="E138" s="14">
        <v>139400</v>
      </c>
      <c r="F138" s="5" t="s">
        <v>76</v>
      </c>
      <c r="G138" s="8" t="s">
        <v>984</v>
      </c>
      <c r="H138" s="41" t="s">
        <v>75</v>
      </c>
      <c r="I138" s="4" t="s">
        <v>7</v>
      </c>
      <c r="J138" s="9" t="s">
        <v>1053</v>
      </c>
    </row>
    <row r="139" spans="2:10" s="3" customFormat="1" ht="48.75" customHeight="1" x14ac:dyDescent="0.25">
      <c r="B139" s="39">
        <f t="shared" si="2"/>
        <v>136</v>
      </c>
      <c r="C139" s="171" t="s">
        <v>96</v>
      </c>
      <c r="D139" s="14">
        <v>687</v>
      </c>
      <c r="E139" s="14">
        <v>123501.99</v>
      </c>
      <c r="F139" s="5" t="s">
        <v>98</v>
      </c>
      <c r="G139" s="8" t="s">
        <v>909</v>
      </c>
      <c r="H139" s="41" t="s">
        <v>97</v>
      </c>
      <c r="I139" s="4" t="s">
        <v>7</v>
      </c>
      <c r="J139" s="9"/>
    </row>
    <row r="140" spans="2:10" s="237" customFormat="1" ht="48.75" customHeight="1" x14ac:dyDescent="0.25">
      <c r="B140" s="39">
        <f t="shared" si="2"/>
        <v>137</v>
      </c>
      <c r="C140" s="294" t="s">
        <v>120</v>
      </c>
      <c r="D140" s="277">
        <v>800</v>
      </c>
      <c r="E140" s="277">
        <v>118768</v>
      </c>
      <c r="F140" s="278" t="s">
        <v>121</v>
      </c>
      <c r="G140" s="299" t="s">
        <v>991</v>
      </c>
      <c r="H140" s="279" t="s">
        <v>13</v>
      </c>
      <c r="I140" s="276" t="s">
        <v>7</v>
      </c>
      <c r="J140" s="262" t="s">
        <v>1227</v>
      </c>
    </row>
    <row r="141" spans="2:10" s="237" customFormat="1" ht="48.75" customHeight="1" x14ac:dyDescent="0.25">
      <c r="B141" s="39">
        <f t="shared" si="2"/>
        <v>138</v>
      </c>
      <c r="C141" s="294" t="s">
        <v>130</v>
      </c>
      <c r="D141" s="277">
        <v>578</v>
      </c>
      <c r="E141" s="277">
        <v>108045.54</v>
      </c>
      <c r="F141" s="278" t="s">
        <v>131</v>
      </c>
      <c r="G141" s="299" t="s">
        <v>852</v>
      </c>
      <c r="H141" s="279" t="s">
        <v>13</v>
      </c>
      <c r="I141" s="276" t="s">
        <v>7</v>
      </c>
      <c r="J141" s="262" t="s">
        <v>1226</v>
      </c>
    </row>
    <row r="142" spans="2:10" s="237" customFormat="1" ht="48.75" customHeight="1" x14ac:dyDescent="0.25">
      <c r="B142" s="39">
        <f t="shared" si="2"/>
        <v>139</v>
      </c>
      <c r="C142" s="276" t="s">
        <v>135</v>
      </c>
      <c r="D142" s="277">
        <v>2200</v>
      </c>
      <c r="E142" s="277">
        <v>142714</v>
      </c>
      <c r="F142" s="278" t="s">
        <v>136</v>
      </c>
      <c r="G142" s="299" t="s">
        <v>930</v>
      </c>
      <c r="H142" s="279" t="s">
        <v>13</v>
      </c>
      <c r="I142" s="276" t="s">
        <v>7</v>
      </c>
      <c r="J142" s="262" t="s">
        <v>1225</v>
      </c>
    </row>
    <row r="143" spans="2:10" s="163" customFormat="1" ht="48.75" customHeight="1" x14ac:dyDescent="0.25">
      <c r="B143" s="39">
        <f t="shared" si="2"/>
        <v>140</v>
      </c>
      <c r="C143" s="90" t="s">
        <v>151</v>
      </c>
      <c r="D143" s="161">
        <v>372</v>
      </c>
      <c r="E143" s="161">
        <v>75423</v>
      </c>
      <c r="F143" s="89" t="s">
        <v>152</v>
      </c>
      <c r="G143" s="300" t="s">
        <v>906</v>
      </c>
      <c r="H143" s="162" t="s">
        <v>160</v>
      </c>
      <c r="I143" s="90" t="s">
        <v>7</v>
      </c>
      <c r="J143" s="91" t="s">
        <v>1052</v>
      </c>
    </row>
    <row r="144" spans="2:10" s="163" customFormat="1" ht="48.75" customHeight="1" x14ac:dyDescent="0.25">
      <c r="B144" s="39">
        <f t="shared" si="2"/>
        <v>141</v>
      </c>
      <c r="C144" s="90" t="s">
        <v>153</v>
      </c>
      <c r="D144" s="161">
        <v>235</v>
      </c>
      <c r="E144" s="161">
        <v>49152.6</v>
      </c>
      <c r="F144" s="89" t="s">
        <v>410</v>
      </c>
      <c r="G144" s="300" t="s">
        <v>982</v>
      </c>
      <c r="H144" s="162" t="s">
        <v>160</v>
      </c>
      <c r="I144" s="90" t="s">
        <v>7</v>
      </c>
      <c r="J144" s="91" t="s">
        <v>1052</v>
      </c>
    </row>
    <row r="145" spans="2:16" s="169" customFormat="1" ht="48.75" customHeight="1" x14ac:dyDescent="0.25">
      <c r="B145" s="39">
        <f t="shared" si="2"/>
        <v>142</v>
      </c>
      <c r="C145" s="164" t="s">
        <v>154</v>
      </c>
      <c r="D145" s="165">
        <v>500</v>
      </c>
      <c r="E145" s="165">
        <v>96265</v>
      </c>
      <c r="F145" s="166" t="s">
        <v>155</v>
      </c>
      <c r="G145" s="301" t="s">
        <v>857</v>
      </c>
      <c r="H145" s="167" t="s">
        <v>160</v>
      </c>
      <c r="I145" s="164" t="s">
        <v>7</v>
      </c>
      <c r="J145" s="168" t="s">
        <v>1054</v>
      </c>
      <c r="K145" s="312" t="s">
        <v>1215</v>
      </c>
      <c r="L145" s="313"/>
      <c r="M145" s="313"/>
      <c r="N145" s="313"/>
      <c r="O145" s="313"/>
      <c r="P145" s="313"/>
    </row>
    <row r="146" spans="2:16" s="3" customFormat="1" ht="48.75" customHeight="1" x14ac:dyDescent="0.25">
      <c r="B146" s="39">
        <f t="shared" si="2"/>
        <v>143</v>
      </c>
      <c r="C146" s="4" t="s">
        <v>158</v>
      </c>
      <c r="D146" s="14">
        <v>1100</v>
      </c>
      <c r="E146" s="14">
        <v>82984</v>
      </c>
      <c r="F146" s="5" t="s">
        <v>159</v>
      </c>
      <c r="G146" s="296" t="s">
        <v>983</v>
      </c>
      <c r="H146" s="41" t="s">
        <v>160</v>
      </c>
      <c r="I146" s="4" t="s">
        <v>7</v>
      </c>
      <c r="J146" s="9"/>
    </row>
    <row r="147" spans="2:16" s="169" customFormat="1" ht="48.75" customHeight="1" x14ac:dyDescent="0.25">
      <c r="B147" s="39">
        <f t="shared" si="2"/>
        <v>144</v>
      </c>
      <c r="C147" s="268" t="s">
        <v>411</v>
      </c>
      <c r="D147" s="269">
        <v>500</v>
      </c>
      <c r="E147" s="269">
        <v>43000</v>
      </c>
      <c r="F147" s="272" t="s">
        <v>412</v>
      </c>
      <c r="G147" s="302" t="s">
        <v>1029</v>
      </c>
      <c r="H147" s="271" t="s">
        <v>413</v>
      </c>
      <c r="I147" s="168" t="s">
        <v>7</v>
      </c>
      <c r="J147" s="268" t="s">
        <v>1051</v>
      </c>
    </row>
    <row r="148" spans="2:16" s="169" customFormat="1" ht="48.75" customHeight="1" x14ac:dyDescent="0.25">
      <c r="B148" s="39">
        <f t="shared" si="2"/>
        <v>145</v>
      </c>
      <c r="C148" s="268" t="s">
        <v>414</v>
      </c>
      <c r="D148" s="269">
        <v>389</v>
      </c>
      <c r="E148" s="269">
        <v>78309.59</v>
      </c>
      <c r="F148" s="270" t="s">
        <v>415</v>
      </c>
      <c r="G148" s="302" t="s">
        <v>858</v>
      </c>
      <c r="H148" s="271" t="s">
        <v>413</v>
      </c>
      <c r="I148" s="168" t="s">
        <v>7</v>
      </c>
      <c r="J148" s="268" t="s">
        <v>1051</v>
      </c>
      <c r="N148" s="272" t="s">
        <v>983</v>
      </c>
    </row>
    <row r="149" spans="2:16" s="169" customFormat="1" ht="48.75" customHeight="1" x14ac:dyDescent="0.25">
      <c r="B149" s="39">
        <f t="shared" si="2"/>
        <v>146</v>
      </c>
      <c r="C149" s="268" t="s">
        <v>416</v>
      </c>
      <c r="D149" s="269">
        <v>292</v>
      </c>
      <c r="E149" s="269">
        <v>60000</v>
      </c>
      <c r="F149" s="272" t="s">
        <v>417</v>
      </c>
      <c r="G149" s="302" t="s">
        <v>980</v>
      </c>
      <c r="H149" s="271" t="s">
        <v>413</v>
      </c>
      <c r="I149" s="168" t="s">
        <v>7</v>
      </c>
      <c r="J149" s="268" t="s">
        <v>1051</v>
      </c>
    </row>
    <row r="150" spans="2:16" s="169" customFormat="1" ht="48.75" customHeight="1" x14ac:dyDescent="0.25">
      <c r="B150" s="39">
        <f t="shared" si="2"/>
        <v>147</v>
      </c>
      <c r="C150" s="268" t="s">
        <v>418</v>
      </c>
      <c r="D150" s="269">
        <v>740</v>
      </c>
      <c r="E150" s="269">
        <v>88000</v>
      </c>
      <c r="F150" s="272" t="s">
        <v>419</v>
      </c>
      <c r="G150" s="302" t="s">
        <v>892</v>
      </c>
      <c r="H150" s="271" t="s">
        <v>413</v>
      </c>
      <c r="I150" s="168" t="s">
        <v>7</v>
      </c>
      <c r="J150" s="268" t="s">
        <v>1051</v>
      </c>
    </row>
    <row r="151" spans="2:16" s="169" customFormat="1" ht="48.75" customHeight="1" x14ac:dyDescent="0.25">
      <c r="B151" s="39">
        <f t="shared" si="2"/>
        <v>148</v>
      </c>
      <c r="C151" s="268" t="s">
        <v>420</v>
      </c>
      <c r="D151" s="269">
        <v>1145</v>
      </c>
      <c r="E151" s="269">
        <v>123000</v>
      </c>
      <c r="F151" s="270" t="s">
        <v>421</v>
      </c>
      <c r="G151" s="302" t="s">
        <v>929</v>
      </c>
      <c r="H151" s="271" t="s">
        <v>413</v>
      </c>
      <c r="I151" s="168" t="s">
        <v>7</v>
      </c>
      <c r="J151" s="268" t="s">
        <v>1051</v>
      </c>
    </row>
    <row r="152" spans="2:16" s="169" customFormat="1" ht="48.75" customHeight="1" x14ac:dyDescent="0.25">
      <c r="B152" s="39">
        <f t="shared" si="2"/>
        <v>149</v>
      </c>
      <c r="C152" s="268" t="s">
        <v>422</v>
      </c>
      <c r="D152" s="269">
        <v>591</v>
      </c>
      <c r="E152" s="269">
        <v>58000</v>
      </c>
      <c r="F152" s="270" t="s">
        <v>423</v>
      </c>
      <c r="G152" s="301" t="s">
        <v>942</v>
      </c>
      <c r="H152" s="271" t="s">
        <v>413</v>
      </c>
      <c r="I152" s="168" t="s">
        <v>7</v>
      </c>
      <c r="J152" s="268" t="s">
        <v>1051</v>
      </c>
    </row>
    <row r="153" spans="2:16" s="169" customFormat="1" ht="48.75" customHeight="1" x14ac:dyDescent="0.25">
      <c r="B153" s="39">
        <f t="shared" si="2"/>
        <v>150</v>
      </c>
      <c r="C153" s="268" t="s">
        <v>424</v>
      </c>
      <c r="D153" s="269">
        <v>400</v>
      </c>
      <c r="E153" s="269">
        <v>54000</v>
      </c>
      <c r="F153" s="270" t="s">
        <v>425</v>
      </c>
      <c r="G153" s="302" t="s">
        <v>1030</v>
      </c>
      <c r="H153" s="271" t="s">
        <v>413</v>
      </c>
      <c r="I153" s="168" t="s">
        <v>7</v>
      </c>
      <c r="J153" s="268" t="s">
        <v>1051</v>
      </c>
    </row>
    <row r="154" spans="2:16" s="3" customFormat="1" ht="48.75" customHeight="1" x14ac:dyDescent="0.25">
      <c r="B154" s="39">
        <f t="shared" si="2"/>
        <v>151</v>
      </c>
      <c r="C154" s="9" t="s">
        <v>426</v>
      </c>
      <c r="D154" s="15">
        <v>1320</v>
      </c>
      <c r="E154" s="15">
        <v>369271</v>
      </c>
      <c r="F154" s="19" t="s">
        <v>427</v>
      </c>
      <c r="G154" s="303" t="s">
        <v>1032</v>
      </c>
      <c r="H154" s="43" t="s">
        <v>413</v>
      </c>
      <c r="I154" s="12" t="s">
        <v>7</v>
      </c>
      <c r="J154" s="9"/>
    </row>
    <row r="155" spans="2:16" s="3" customFormat="1" ht="48.75" customHeight="1" x14ac:dyDescent="0.25">
      <c r="B155" s="39">
        <f t="shared" si="2"/>
        <v>152</v>
      </c>
      <c r="C155" s="9" t="s">
        <v>428</v>
      </c>
      <c r="D155" s="15">
        <v>962</v>
      </c>
      <c r="E155" s="15">
        <v>107000</v>
      </c>
      <c r="F155" s="19" t="s">
        <v>429</v>
      </c>
      <c r="G155" s="303" t="s">
        <v>999</v>
      </c>
      <c r="H155" s="43" t="s">
        <v>413</v>
      </c>
      <c r="I155" s="12" t="s">
        <v>7</v>
      </c>
      <c r="J155" s="9"/>
    </row>
    <row r="156" spans="2:16" s="3" customFormat="1" ht="48.75" customHeight="1" x14ac:dyDescent="0.25">
      <c r="B156" s="39">
        <f t="shared" si="2"/>
        <v>153</v>
      </c>
      <c r="C156" s="9" t="s">
        <v>430</v>
      </c>
      <c r="D156" s="15">
        <v>1433</v>
      </c>
      <c r="E156" s="15">
        <v>128000</v>
      </c>
      <c r="F156" s="19" t="s">
        <v>431</v>
      </c>
      <c r="G156" s="303" t="s">
        <v>855</v>
      </c>
      <c r="H156" s="43" t="s">
        <v>413</v>
      </c>
      <c r="I156" s="12" t="s">
        <v>7</v>
      </c>
      <c r="J156" s="9"/>
    </row>
    <row r="157" spans="2:16" s="3" customFormat="1" ht="48.75" customHeight="1" x14ac:dyDescent="0.25">
      <c r="B157" s="39">
        <f t="shared" si="2"/>
        <v>154</v>
      </c>
      <c r="C157" s="4" t="s">
        <v>3</v>
      </c>
      <c r="D157" s="6">
        <v>2330</v>
      </c>
      <c r="E157" s="6">
        <v>104057.8</v>
      </c>
      <c r="F157" s="5" t="s">
        <v>5</v>
      </c>
      <c r="G157" s="300" t="s">
        <v>1003</v>
      </c>
      <c r="H157" s="41" t="s">
        <v>6</v>
      </c>
      <c r="I157" s="4" t="s">
        <v>7</v>
      </c>
      <c r="J157" s="4" t="s">
        <v>1217</v>
      </c>
    </row>
    <row r="158" spans="2:16" s="3" customFormat="1" ht="48.75" customHeight="1" x14ac:dyDescent="0.25">
      <c r="B158" s="39">
        <f t="shared" si="2"/>
        <v>155</v>
      </c>
      <c r="C158" s="171" t="s">
        <v>128</v>
      </c>
      <c r="D158" s="6">
        <v>312</v>
      </c>
      <c r="E158" s="6">
        <v>64028.639999999999</v>
      </c>
      <c r="F158" s="5" t="s">
        <v>129</v>
      </c>
      <c r="G158" s="300" t="s">
        <v>928</v>
      </c>
      <c r="H158" s="41" t="s">
        <v>6</v>
      </c>
      <c r="I158" s="4" t="s">
        <v>7</v>
      </c>
      <c r="J158" s="9" t="s">
        <v>1216</v>
      </c>
    </row>
    <row r="159" spans="2:16" s="3" customFormat="1" ht="48.75" customHeight="1" x14ac:dyDescent="0.25">
      <c r="B159" s="39">
        <f t="shared" si="2"/>
        <v>156</v>
      </c>
      <c r="C159" s="171" t="s">
        <v>132</v>
      </c>
      <c r="D159" s="14">
        <v>1570</v>
      </c>
      <c r="E159" s="14">
        <v>198118.3</v>
      </c>
      <c r="F159" s="5" t="s">
        <v>134</v>
      </c>
      <c r="G159" s="300" t="s">
        <v>916</v>
      </c>
      <c r="H159" s="41" t="s">
        <v>133</v>
      </c>
      <c r="I159" s="4" t="s">
        <v>7</v>
      </c>
      <c r="J159" s="9"/>
    </row>
    <row r="160" spans="2:16" s="3" customFormat="1" ht="48.75" customHeight="1" x14ac:dyDescent="0.25">
      <c r="B160" s="39">
        <f t="shared" si="2"/>
        <v>157</v>
      </c>
      <c r="C160" s="9" t="s">
        <v>432</v>
      </c>
      <c r="D160" s="15">
        <v>35</v>
      </c>
      <c r="E160" s="15">
        <v>11285.4</v>
      </c>
      <c r="F160" s="11" t="s">
        <v>433</v>
      </c>
      <c r="G160" s="304" t="s">
        <v>926</v>
      </c>
      <c r="H160" s="44" t="s">
        <v>434</v>
      </c>
      <c r="I160" s="12" t="s">
        <v>7</v>
      </c>
      <c r="J160" s="9"/>
    </row>
    <row r="161" spans="2:10" s="3" customFormat="1" ht="48.75" customHeight="1" x14ac:dyDescent="0.25">
      <c r="B161" s="39">
        <f t="shared" si="2"/>
        <v>158</v>
      </c>
      <c r="C161" s="171" t="s">
        <v>77</v>
      </c>
      <c r="D161" s="14">
        <v>1090</v>
      </c>
      <c r="E161" s="14">
        <v>341933</v>
      </c>
      <c r="F161" s="5" t="s">
        <v>79</v>
      </c>
      <c r="G161" s="300" t="s">
        <v>932</v>
      </c>
      <c r="H161" s="41" t="s">
        <v>78</v>
      </c>
      <c r="I161" s="4" t="s">
        <v>7</v>
      </c>
      <c r="J161" s="12" t="s">
        <v>435</v>
      </c>
    </row>
    <row r="162" spans="2:10" s="237" customFormat="1" ht="48.75" customHeight="1" x14ac:dyDescent="0.25">
      <c r="B162" s="39">
        <f t="shared" si="2"/>
        <v>159</v>
      </c>
      <c r="C162" s="276" t="s">
        <v>8</v>
      </c>
      <c r="D162" s="277">
        <v>4902</v>
      </c>
      <c r="E162" s="277">
        <v>1601826.54</v>
      </c>
      <c r="F162" s="278" t="s">
        <v>9</v>
      </c>
      <c r="G162" s="299" t="s">
        <v>1033</v>
      </c>
      <c r="H162" s="279" t="s">
        <v>10</v>
      </c>
      <c r="I162" s="276" t="s">
        <v>7</v>
      </c>
      <c r="J162" s="262" t="s">
        <v>1224</v>
      </c>
    </row>
    <row r="163" spans="2:10" s="3" customFormat="1" ht="48.75" customHeight="1" x14ac:dyDescent="0.25">
      <c r="B163" s="39">
        <f t="shared" si="2"/>
        <v>160</v>
      </c>
      <c r="C163" s="4" t="s">
        <v>19</v>
      </c>
      <c r="D163" s="14">
        <v>326</v>
      </c>
      <c r="E163" s="14">
        <v>97366.42</v>
      </c>
      <c r="F163" s="5" t="s">
        <v>20</v>
      </c>
      <c r="G163" s="300" t="s">
        <v>996</v>
      </c>
      <c r="H163" s="41" t="s">
        <v>21</v>
      </c>
      <c r="I163" s="4" t="s">
        <v>7</v>
      </c>
      <c r="J163" s="9"/>
    </row>
    <row r="164" spans="2:10" s="3" customFormat="1" ht="48.75" customHeight="1" x14ac:dyDescent="0.25">
      <c r="B164" s="39">
        <f t="shared" si="2"/>
        <v>161</v>
      </c>
      <c r="C164" s="171" t="s">
        <v>71</v>
      </c>
      <c r="D164" s="14">
        <v>509</v>
      </c>
      <c r="E164" s="14">
        <v>270854.17</v>
      </c>
      <c r="F164" s="5" t="s">
        <v>73</v>
      </c>
      <c r="G164" s="300" t="s">
        <v>764</v>
      </c>
      <c r="H164" s="41" t="s">
        <v>72</v>
      </c>
      <c r="I164" s="4" t="s">
        <v>7</v>
      </c>
      <c r="J164" s="9"/>
    </row>
    <row r="165" spans="2:10" s="3" customFormat="1" ht="48.75" customHeight="1" x14ac:dyDescent="0.25">
      <c r="B165" s="39">
        <f t="shared" si="2"/>
        <v>162</v>
      </c>
      <c r="C165" s="4" t="s">
        <v>93</v>
      </c>
      <c r="D165" s="14">
        <v>476</v>
      </c>
      <c r="E165" s="14">
        <v>138758.76</v>
      </c>
      <c r="F165" s="5" t="s">
        <v>94</v>
      </c>
      <c r="G165" s="300" t="s">
        <v>997</v>
      </c>
      <c r="H165" s="41" t="s">
        <v>95</v>
      </c>
      <c r="I165" s="4" t="s">
        <v>7</v>
      </c>
      <c r="J165" s="12" t="s">
        <v>1219</v>
      </c>
    </row>
    <row r="166" spans="2:10" s="3" customFormat="1" ht="61.5" customHeight="1" x14ac:dyDescent="0.25">
      <c r="B166" s="39">
        <f t="shared" si="2"/>
        <v>163</v>
      </c>
      <c r="C166" s="4" t="s">
        <v>113</v>
      </c>
      <c r="D166" s="14">
        <v>1808</v>
      </c>
      <c r="E166" s="14">
        <v>370567.67999999999</v>
      </c>
      <c r="F166" s="5" t="s">
        <v>114</v>
      </c>
      <c r="G166" s="300" t="s">
        <v>987</v>
      </c>
      <c r="H166" s="41" t="s">
        <v>115</v>
      </c>
      <c r="I166" s="4" t="s">
        <v>7</v>
      </c>
      <c r="J166" s="8" t="s">
        <v>450</v>
      </c>
    </row>
    <row r="167" spans="2:10" s="3" customFormat="1" ht="48.75" customHeight="1" x14ac:dyDescent="0.25">
      <c r="B167" s="39">
        <f t="shared" si="2"/>
        <v>164</v>
      </c>
      <c r="C167" s="9" t="s">
        <v>436</v>
      </c>
      <c r="D167" s="15">
        <v>78592</v>
      </c>
      <c r="E167" s="15">
        <v>240491.51999999999</v>
      </c>
      <c r="F167" s="11" t="s">
        <v>437</v>
      </c>
      <c r="G167" s="304" t="s">
        <v>921</v>
      </c>
      <c r="H167" s="41" t="s">
        <v>438</v>
      </c>
      <c r="I167" s="12" t="s">
        <v>24</v>
      </c>
      <c r="J167" s="9" t="s">
        <v>1062</v>
      </c>
    </row>
    <row r="168" spans="2:10" s="3" customFormat="1" ht="48.75" customHeight="1" x14ac:dyDescent="0.25">
      <c r="B168" s="39">
        <f t="shared" si="2"/>
        <v>165</v>
      </c>
      <c r="C168" s="9" t="s">
        <v>439</v>
      </c>
      <c r="D168" s="15">
        <v>34581</v>
      </c>
      <c r="E168" s="15">
        <v>102705.57</v>
      </c>
      <c r="F168" s="11" t="s">
        <v>437</v>
      </c>
      <c r="G168" s="304" t="s">
        <v>1000</v>
      </c>
      <c r="H168" s="41" t="s">
        <v>440</v>
      </c>
      <c r="I168" s="12" t="s">
        <v>24</v>
      </c>
      <c r="J168" s="9"/>
    </row>
    <row r="169" spans="2:10" s="3" customFormat="1" ht="48.75" customHeight="1" x14ac:dyDescent="0.25">
      <c r="B169" s="39">
        <f t="shared" si="2"/>
        <v>166</v>
      </c>
      <c r="C169" s="9" t="s">
        <v>441</v>
      </c>
      <c r="D169" s="15">
        <v>22200</v>
      </c>
      <c r="E169" s="15">
        <v>70596</v>
      </c>
      <c r="F169" s="11" t="s">
        <v>437</v>
      </c>
      <c r="G169" s="304" t="s">
        <v>934</v>
      </c>
      <c r="H169" s="41" t="s">
        <v>440</v>
      </c>
      <c r="I169" s="12" t="s">
        <v>24</v>
      </c>
      <c r="J169" s="9" t="s">
        <v>1056</v>
      </c>
    </row>
    <row r="170" spans="2:10" s="3" customFormat="1" ht="48.75" customHeight="1" x14ac:dyDescent="0.25">
      <c r="B170" s="39">
        <f t="shared" si="2"/>
        <v>167</v>
      </c>
      <c r="C170" s="9" t="s">
        <v>442</v>
      </c>
      <c r="D170" s="15">
        <v>197000</v>
      </c>
      <c r="E170" s="15">
        <v>565390</v>
      </c>
      <c r="F170" s="11" t="s">
        <v>437</v>
      </c>
      <c r="G170" s="304" t="s">
        <v>904</v>
      </c>
      <c r="H170" s="41" t="s">
        <v>440</v>
      </c>
      <c r="I170" s="12" t="s">
        <v>24</v>
      </c>
      <c r="J170" s="9" t="s">
        <v>1056</v>
      </c>
    </row>
    <row r="171" spans="2:10" s="3" customFormat="1" ht="48.75" customHeight="1" x14ac:dyDescent="0.25">
      <c r="B171" s="39">
        <f t="shared" si="2"/>
        <v>168</v>
      </c>
      <c r="C171" s="4" t="s">
        <v>22</v>
      </c>
      <c r="D171" s="14">
        <v>130000</v>
      </c>
      <c r="E171" s="14">
        <v>284700</v>
      </c>
      <c r="F171" s="5" t="s">
        <v>25</v>
      </c>
      <c r="G171" s="300" t="s">
        <v>854</v>
      </c>
      <c r="H171" s="41" t="s">
        <v>23</v>
      </c>
      <c r="I171" s="4" t="s">
        <v>24</v>
      </c>
      <c r="J171" s="9"/>
    </row>
    <row r="172" spans="2:10" s="237" customFormat="1" ht="48.75" customHeight="1" x14ac:dyDescent="0.25">
      <c r="B172" s="39">
        <f t="shared" si="2"/>
        <v>169</v>
      </c>
      <c r="C172" s="276" t="s">
        <v>44</v>
      </c>
      <c r="D172" s="277">
        <v>555</v>
      </c>
      <c r="E172" s="277">
        <v>41403</v>
      </c>
      <c r="F172" s="278" t="s">
        <v>46</v>
      </c>
      <c r="G172" s="299" t="s">
        <v>974</v>
      </c>
      <c r="H172" s="279" t="s">
        <v>45</v>
      </c>
      <c r="I172" s="276" t="s">
        <v>7</v>
      </c>
      <c r="J172" s="262" t="s">
        <v>1220</v>
      </c>
    </row>
    <row r="173" spans="2:10" s="237" customFormat="1" ht="48.75" customHeight="1" x14ac:dyDescent="0.25">
      <c r="B173" s="39">
        <f t="shared" si="2"/>
        <v>170</v>
      </c>
      <c r="C173" s="276" t="s">
        <v>47</v>
      </c>
      <c r="D173" s="277">
        <v>955</v>
      </c>
      <c r="E173" s="277">
        <v>286242.15000000002</v>
      </c>
      <c r="F173" s="278" t="s">
        <v>49</v>
      </c>
      <c r="G173" s="299" t="s">
        <v>1031</v>
      </c>
      <c r="H173" s="279" t="s">
        <v>48</v>
      </c>
      <c r="I173" s="276" t="s">
        <v>7</v>
      </c>
      <c r="J173" s="262"/>
    </row>
    <row r="174" spans="2:10" s="3" customFormat="1" ht="48.75" customHeight="1" x14ac:dyDescent="0.25">
      <c r="B174" s="39">
        <f t="shared" si="2"/>
        <v>171</v>
      </c>
      <c r="C174" s="171" t="s">
        <v>80</v>
      </c>
      <c r="D174" s="14">
        <v>144</v>
      </c>
      <c r="E174" s="14">
        <v>38711.519999999997</v>
      </c>
      <c r="F174" s="5" t="s">
        <v>82</v>
      </c>
      <c r="G174" s="300" t="s">
        <v>935</v>
      </c>
      <c r="H174" s="41" t="s">
        <v>81</v>
      </c>
      <c r="I174" s="4" t="s">
        <v>7</v>
      </c>
      <c r="J174" s="9" t="s">
        <v>1221</v>
      </c>
    </row>
    <row r="175" spans="2:10" s="3" customFormat="1" ht="48.75" customHeight="1" x14ac:dyDescent="0.25">
      <c r="B175" s="39">
        <f t="shared" si="2"/>
        <v>172</v>
      </c>
      <c r="C175" s="4" t="s">
        <v>87</v>
      </c>
      <c r="D175" s="14">
        <v>628</v>
      </c>
      <c r="E175" s="14">
        <v>61952.2</v>
      </c>
      <c r="F175" s="5" t="s">
        <v>88</v>
      </c>
      <c r="G175" s="300" t="s">
        <v>965</v>
      </c>
      <c r="H175" s="41" t="s">
        <v>443</v>
      </c>
      <c r="I175" s="4" t="s">
        <v>7</v>
      </c>
      <c r="J175" s="9" t="s">
        <v>1132</v>
      </c>
    </row>
    <row r="176" spans="2:10" s="3" customFormat="1" ht="48.75" customHeight="1" x14ac:dyDescent="0.25">
      <c r="B176" s="39">
        <f t="shared" si="2"/>
        <v>173</v>
      </c>
      <c r="C176" s="171" t="s">
        <v>99</v>
      </c>
      <c r="D176" s="14">
        <v>2482</v>
      </c>
      <c r="E176" s="14">
        <v>505434.48</v>
      </c>
      <c r="F176" s="5" t="s">
        <v>444</v>
      </c>
      <c r="G176" s="300" t="s">
        <v>903</v>
      </c>
      <c r="H176" s="41" t="s">
        <v>100</v>
      </c>
      <c r="I176" s="4" t="s">
        <v>7</v>
      </c>
      <c r="J176" s="9" t="s">
        <v>1055</v>
      </c>
    </row>
    <row r="177" spans="2:14" s="3" customFormat="1" ht="48.75" customHeight="1" x14ac:dyDescent="0.25">
      <c r="B177" s="39">
        <f t="shared" si="2"/>
        <v>174</v>
      </c>
      <c r="C177" s="34" t="s">
        <v>445</v>
      </c>
      <c r="D177" s="35">
        <v>10000</v>
      </c>
      <c r="E177" s="35">
        <v>1613900</v>
      </c>
      <c r="F177" s="36" t="s">
        <v>437</v>
      </c>
      <c r="G177" s="305" t="s">
        <v>895</v>
      </c>
      <c r="H177" s="45" t="s">
        <v>446</v>
      </c>
      <c r="I177" s="37" t="s">
        <v>447</v>
      </c>
      <c r="J177" s="34"/>
    </row>
    <row r="178" spans="2:14" s="97" customFormat="1" ht="48.75" customHeight="1" x14ac:dyDescent="0.25">
      <c r="B178" s="39">
        <f t="shared" si="2"/>
        <v>175</v>
      </c>
      <c r="C178" s="9" t="s">
        <v>1036</v>
      </c>
      <c r="D178" s="92">
        <v>5000</v>
      </c>
      <c r="E178" s="92">
        <v>149950</v>
      </c>
      <c r="F178" s="93" t="s">
        <v>1037</v>
      </c>
      <c r="G178" s="306" t="s">
        <v>1038</v>
      </c>
      <c r="H178" s="94" t="s">
        <v>413</v>
      </c>
      <c r="I178" s="95" t="s">
        <v>7</v>
      </c>
      <c r="J178" s="96"/>
      <c r="K178" s="318" t="s">
        <v>1039</v>
      </c>
      <c r="L178" s="319"/>
      <c r="M178" s="319"/>
      <c r="N178" s="319"/>
    </row>
    <row r="179" spans="2:14" s="97" customFormat="1" ht="48.75" customHeight="1" x14ac:dyDescent="0.25">
      <c r="B179" s="39">
        <f t="shared" si="2"/>
        <v>176</v>
      </c>
      <c r="C179" s="179" t="s">
        <v>1048</v>
      </c>
      <c r="D179" s="92">
        <v>1503</v>
      </c>
      <c r="E179" s="92">
        <v>142000</v>
      </c>
      <c r="F179" s="93" t="s">
        <v>1049</v>
      </c>
      <c r="G179" s="306" t="s">
        <v>1050</v>
      </c>
      <c r="H179" s="94" t="s">
        <v>413</v>
      </c>
      <c r="I179" s="95" t="s">
        <v>7</v>
      </c>
      <c r="J179" s="96" t="s">
        <v>1051</v>
      </c>
      <c r="K179" s="98"/>
      <c r="L179" s="98"/>
      <c r="M179" s="98"/>
      <c r="N179" s="98"/>
    </row>
    <row r="180" spans="2:14" s="3" customFormat="1" ht="62.25" customHeight="1" x14ac:dyDescent="0.25">
      <c r="B180" s="39">
        <f t="shared" si="2"/>
        <v>177</v>
      </c>
      <c r="C180" s="181" t="s">
        <v>1057</v>
      </c>
      <c r="D180" s="35">
        <v>33</v>
      </c>
      <c r="E180" s="35"/>
      <c r="F180" s="36" t="s">
        <v>1060</v>
      </c>
      <c r="G180" s="307" t="s">
        <v>1059</v>
      </c>
      <c r="H180" s="275" t="s">
        <v>1058</v>
      </c>
      <c r="I180" s="37" t="s">
        <v>7</v>
      </c>
      <c r="J180" s="34" t="s">
        <v>1061</v>
      </c>
      <c r="K180" s="273"/>
      <c r="L180" s="273"/>
      <c r="M180" s="273"/>
      <c r="N180" s="273"/>
    </row>
    <row r="181" spans="2:14" s="97" customFormat="1" ht="48.75" customHeight="1" x14ac:dyDescent="0.25">
      <c r="B181" s="39">
        <f t="shared" si="2"/>
        <v>178</v>
      </c>
      <c r="C181" s="181" t="s">
        <v>1063</v>
      </c>
      <c r="D181" s="92">
        <v>814</v>
      </c>
      <c r="E181" s="92">
        <v>83000</v>
      </c>
      <c r="F181" s="93" t="s">
        <v>1064</v>
      </c>
      <c r="G181" s="306" t="s">
        <v>1065</v>
      </c>
      <c r="H181" s="94" t="s">
        <v>413</v>
      </c>
      <c r="I181" s="95" t="s">
        <v>7</v>
      </c>
      <c r="J181" s="96" t="s">
        <v>1066</v>
      </c>
      <c r="K181" s="98"/>
      <c r="L181" s="98"/>
      <c r="M181" s="98"/>
      <c r="N181" s="98"/>
    </row>
    <row r="182" spans="2:14" s="97" customFormat="1" ht="48.75" customHeight="1" x14ac:dyDescent="0.25">
      <c r="B182" s="39">
        <f t="shared" si="2"/>
        <v>179</v>
      </c>
      <c r="C182" s="178" t="s">
        <v>1091</v>
      </c>
      <c r="D182" s="92">
        <v>900</v>
      </c>
      <c r="E182" s="92">
        <v>90000</v>
      </c>
      <c r="F182" s="93" t="s">
        <v>1092</v>
      </c>
      <c r="G182" s="306" t="s">
        <v>1093</v>
      </c>
      <c r="H182" s="94" t="s">
        <v>413</v>
      </c>
      <c r="I182" s="95" t="s">
        <v>7</v>
      </c>
      <c r="J182" s="96" t="s">
        <v>1066</v>
      </c>
      <c r="K182" s="98"/>
      <c r="L182" s="98"/>
      <c r="M182" s="98"/>
      <c r="N182" s="98"/>
    </row>
    <row r="183" spans="2:14" s="3" customFormat="1" ht="48.75" customHeight="1" x14ac:dyDescent="0.25">
      <c r="B183" s="39">
        <f t="shared" si="2"/>
        <v>180</v>
      </c>
      <c r="C183" s="178" t="s">
        <v>472</v>
      </c>
      <c r="D183" s="35">
        <v>1215</v>
      </c>
      <c r="E183" s="35">
        <v>186016.5</v>
      </c>
      <c r="F183" s="36" t="s">
        <v>1096</v>
      </c>
      <c r="G183" s="307" t="s">
        <v>719</v>
      </c>
      <c r="H183" s="45" t="s">
        <v>1097</v>
      </c>
      <c r="I183" s="37" t="s">
        <v>7</v>
      </c>
      <c r="J183" s="34" t="s">
        <v>1218</v>
      </c>
      <c r="K183" s="273"/>
      <c r="L183" s="273"/>
      <c r="M183" s="273"/>
      <c r="N183" s="273"/>
    </row>
    <row r="184" spans="2:14" s="3" customFormat="1" ht="48.75" customHeight="1" x14ac:dyDescent="0.25">
      <c r="B184" s="39">
        <f t="shared" si="2"/>
        <v>181</v>
      </c>
      <c r="C184" s="178" t="s">
        <v>1094</v>
      </c>
      <c r="D184" s="35">
        <v>1265</v>
      </c>
      <c r="E184" s="274">
        <v>191128.85</v>
      </c>
      <c r="F184" s="36" t="s">
        <v>1095</v>
      </c>
      <c r="G184" s="307" t="s">
        <v>1188</v>
      </c>
      <c r="H184" s="275" t="s">
        <v>1098</v>
      </c>
      <c r="I184" s="37" t="s">
        <v>7</v>
      </c>
      <c r="J184" s="34" t="s">
        <v>1189</v>
      </c>
      <c r="K184" s="273"/>
      <c r="L184" s="273"/>
      <c r="M184" s="273"/>
      <c r="N184" s="273"/>
    </row>
    <row r="185" spans="2:14" s="97" customFormat="1" ht="48.75" customHeight="1" x14ac:dyDescent="0.25">
      <c r="B185" s="39">
        <f t="shared" si="2"/>
        <v>182</v>
      </c>
      <c r="C185" s="178" t="s">
        <v>1099</v>
      </c>
      <c r="D185" s="92">
        <v>829</v>
      </c>
      <c r="E185" s="170">
        <v>91000</v>
      </c>
      <c r="F185" s="93" t="s">
        <v>1100</v>
      </c>
      <c r="G185" s="306" t="s">
        <v>1101</v>
      </c>
      <c r="H185" s="151" t="s">
        <v>413</v>
      </c>
      <c r="I185" s="95" t="s">
        <v>7</v>
      </c>
      <c r="J185" s="96" t="s">
        <v>1106</v>
      </c>
      <c r="K185" s="98"/>
      <c r="L185" s="98"/>
      <c r="M185" s="98"/>
      <c r="N185" s="98"/>
    </row>
    <row r="186" spans="2:14" s="97" customFormat="1" ht="48.75" customHeight="1" x14ac:dyDescent="0.25">
      <c r="B186" s="39">
        <f t="shared" si="2"/>
        <v>183</v>
      </c>
      <c r="C186" s="178" t="s">
        <v>1102</v>
      </c>
      <c r="D186" s="92">
        <v>496</v>
      </c>
      <c r="E186" s="170">
        <v>26173</v>
      </c>
      <c r="F186" s="93" t="s">
        <v>1103</v>
      </c>
      <c r="G186" s="306" t="s">
        <v>1104</v>
      </c>
      <c r="H186" s="151" t="s">
        <v>500</v>
      </c>
      <c r="I186" s="95" t="s">
        <v>7</v>
      </c>
      <c r="J186" s="96" t="s">
        <v>1105</v>
      </c>
      <c r="K186" s="98"/>
      <c r="L186" s="98"/>
      <c r="M186" s="98"/>
      <c r="N186" s="98"/>
    </row>
    <row r="187" spans="2:14" s="3" customFormat="1" ht="48.75" customHeight="1" x14ac:dyDescent="0.25">
      <c r="B187" s="39">
        <f t="shared" si="2"/>
        <v>184</v>
      </c>
      <c r="C187" s="178" t="s">
        <v>1107</v>
      </c>
      <c r="D187" s="35">
        <v>4442</v>
      </c>
      <c r="E187" s="281" t="s">
        <v>1108</v>
      </c>
      <c r="F187" s="36" t="s">
        <v>1109</v>
      </c>
      <c r="G187" s="307" t="s">
        <v>1110</v>
      </c>
      <c r="H187" s="275" t="s">
        <v>290</v>
      </c>
      <c r="I187" s="37" t="s">
        <v>24</v>
      </c>
      <c r="J187" s="34"/>
      <c r="K187" s="282"/>
      <c r="L187" s="273"/>
      <c r="M187" s="273"/>
      <c r="N187" s="273"/>
    </row>
    <row r="188" spans="2:14" s="237" customFormat="1" ht="48.75" customHeight="1" x14ac:dyDescent="0.25">
      <c r="B188" s="39">
        <f t="shared" si="2"/>
        <v>185</v>
      </c>
      <c r="C188" s="283" t="s">
        <v>1111</v>
      </c>
      <c r="D188" s="284">
        <v>2500</v>
      </c>
      <c r="E188" s="285">
        <v>19300</v>
      </c>
      <c r="F188" s="286" t="s">
        <v>1112</v>
      </c>
      <c r="G188" s="308"/>
      <c r="H188" s="287" t="s">
        <v>413</v>
      </c>
      <c r="I188" s="280" t="s">
        <v>24</v>
      </c>
      <c r="J188" s="288" t="s">
        <v>1131</v>
      </c>
      <c r="K188" s="289"/>
      <c r="L188" s="290"/>
      <c r="M188" s="290"/>
      <c r="N188" s="290"/>
    </row>
    <row r="189" spans="2:14" s="3" customFormat="1" ht="48.75" customHeight="1" x14ac:dyDescent="0.25">
      <c r="B189" s="39">
        <f t="shared" si="2"/>
        <v>186</v>
      </c>
      <c r="C189" s="178" t="s">
        <v>1113</v>
      </c>
      <c r="D189" s="35">
        <v>404</v>
      </c>
      <c r="E189" s="281" t="s">
        <v>1115</v>
      </c>
      <c r="F189" s="36" t="s">
        <v>1114</v>
      </c>
      <c r="G189" s="307"/>
      <c r="H189" s="291" t="s">
        <v>1116</v>
      </c>
      <c r="I189" s="37" t="s">
        <v>7</v>
      </c>
      <c r="J189" s="34" t="s">
        <v>1132</v>
      </c>
      <c r="K189" s="282"/>
      <c r="L189" s="273"/>
      <c r="M189" s="273"/>
      <c r="N189" s="273"/>
    </row>
    <row r="190" spans="2:14" s="97" customFormat="1" ht="48.75" customHeight="1" x14ac:dyDescent="0.25">
      <c r="B190" s="39">
        <f t="shared" si="2"/>
        <v>187</v>
      </c>
      <c r="C190" s="187" t="s">
        <v>1117</v>
      </c>
      <c r="D190" s="188">
        <v>1100</v>
      </c>
      <c r="E190" s="185">
        <v>173822</v>
      </c>
      <c r="F190" s="93" t="s">
        <v>1118</v>
      </c>
      <c r="G190" s="306"/>
      <c r="H190" s="151" t="s">
        <v>413</v>
      </c>
      <c r="I190" s="95" t="s">
        <v>7</v>
      </c>
      <c r="J190" s="96" t="s">
        <v>1133</v>
      </c>
      <c r="K190" s="193"/>
      <c r="L190" s="98"/>
      <c r="M190" s="98"/>
      <c r="N190" s="98"/>
    </row>
    <row r="191" spans="2:14" s="3" customFormat="1" ht="48.75" customHeight="1" x14ac:dyDescent="0.25">
      <c r="B191" s="39">
        <f t="shared" si="2"/>
        <v>188</v>
      </c>
      <c r="C191" s="181" t="s">
        <v>1119</v>
      </c>
      <c r="D191" s="10">
        <v>20</v>
      </c>
      <c r="E191" s="292" t="s">
        <v>1120</v>
      </c>
      <c r="F191" s="11" t="s">
        <v>1121</v>
      </c>
      <c r="G191" s="295"/>
      <c r="H191" s="291" t="s">
        <v>1116</v>
      </c>
      <c r="I191" s="293" t="s">
        <v>7</v>
      </c>
      <c r="J191" s="9" t="s">
        <v>1134</v>
      </c>
      <c r="K191" s="282"/>
      <c r="L191" s="273"/>
      <c r="M191" s="273"/>
      <c r="N191" s="273"/>
    </row>
    <row r="192" spans="2:14" s="97" customFormat="1" ht="48.75" customHeight="1" x14ac:dyDescent="0.25">
      <c r="B192" s="39">
        <f t="shared" si="2"/>
        <v>189</v>
      </c>
      <c r="C192" s="181" t="s">
        <v>1123</v>
      </c>
      <c r="D192" s="99">
        <v>378</v>
      </c>
      <c r="E192" s="189">
        <v>76446.720000000001</v>
      </c>
      <c r="F192" s="190" t="s">
        <v>1124</v>
      </c>
      <c r="G192" s="309" t="s">
        <v>1125</v>
      </c>
      <c r="H192" s="151" t="s">
        <v>413</v>
      </c>
      <c r="I192" s="191" t="s">
        <v>7</v>
      </c>
      <c r="J192" s="192" t="s">
        <v>1133</v>
      </c>
      <c r="K192" s="193"/>
      <c r="L192" s="98"/>
      <c r="M192" s="98"/>
      <c r="N192" s="98"/>
    </row>
    <row r="193" spans="2:14" s="97" customFormat="1" ht="48.75" customHeight="1" x14ac:dyDescent="0.25">
      <c r="B193" s="39">
        <f t="shared" si="2"/>
        <v>190</v>
      </c>
      <c r="C193" s="181" t="s">
        <v>1126</v>
      </c>
      <c r="D193" s="99">
        <v>903.5</v>
      </c>
      <c r="E193" s="189">
        <v>90000</v>
      </c>
      <c r="F193" s="93" t="s">
        <v>1129</v>
      </c>
      <c r="G193" s="309" t="s">
        <v>1127</v>
      </c>
      <c r="H193" s="151" t="s">
        <v>413</v>
      </c>
      <c r="I193" s="191" t="s">
        <v>7</v>
      </c>
      <c r="J193" s="192" t="s">
        <v>1128</v>
      </c>
      <c r="K193" s="193"/>
      <c r="L193" s="98"/>
      <c r="M193" s="98"/>
      <c r="N193" s="98"/>
    </row>
    <row r="194" spans="2:14" s="3" customFormat="1" ht="48.75" customHeight="1" x14ac:dyDescent="0.25">
      <c r="B194" s="39">
        <f t="shared" si="2"/>
        <v>191</v>
      </c>
      <c r="C194" s="181" t="s">
        <v>1135</v>
      </c>
      <c r="D194" s="10">
        <v>2995</v>
      </c>
      <c r="E194" s="292">
        <v>516817.2</v>
      </c>
      <c r="F194" s="36" t="s">
        <v>1136</v>
      </c>
      <c r="G194" s="310" t="s">
        <v>1137</v>
      </c>
      <c r="H194" s="275" t="s">
        <v>1138</v>
      </c>
      <c r="I194" s="293" t="s">
        <v>7</v>
      </c>
      <c r="J194" s="9" t="s">
        <v>1139</v>
      </c>
      <c r="K194" s="282" t="s">
        <v>1143</v>
      </c>
      <c r="L194" s="273"/>
      <c r="M194" s="273"/>
      <c r="N194" s="273"/>
    </row>
    <row r="195" spans="2:14" s="3" customFormat="1" ht="48.75" customHeight="1" x14ac:dyDescent="0.25">
      <c r="B195" s="39">
        <f t="shared" si="2"/>
        <v>192</v>
      </c>
      <c r="C195" s="181" t="s">
        <v>1140</v>
      </c>
      <c r="D195" s="10">
        <v>2060</v>
      </c>
      <c r="E195" s="292">
        <v>46691.81</v>
      </c>
      <c r="F195" s="36" t="s">
        <v>1136</v>
      </c>
      <c r="G195" s="310" t="s">
        <v>1141</v>
      </c>
      <c r="H195" s="275" t="s">
        <v>1142</v>
      </c>
      <c r="I195" s="293" t="s">
        <v>7</v>
      </c>
      <c r="J195" s="9" t="s">
        <v>1139</v>
      </c>
      <c r="K195" s="282" t="s">
        <v>1143</v>
      </c>
      <c r="L195" s="273"/>
      <c r="M195" s="273"/>
      <c r="N195" s="273"/>
    </row>
    <row r="196" spans="2:14" s="3" customFormat="1" ht="48.75" customHeight="1" x14ac:dyDescent="0.25">
      <c r="B196" s="39">
        <f t="shared" si="2"/>
        <v>193</v>
      </c>
      <c r="C196" s="181" t="s">
        <v>1144</v>
      </c>
      <c r="D196" s="10">
        <v>1519</v>
      </c>
      <c r="E196" s="292">
        <v>183874.95</v>
      </c>
      <c r="F196" s="36" t="s">
        <v>1145</v>
      </c>
      <c r="G196" s="310" t="s">
        <v>1146</v>
      </c>
      <c r="H196" s="275" t="s">
        <v>1152</v>
      </c>
      <c r="I196" s="293" t="s">
        <v>7</v>
      </c>
      <c r="J196" s="9" t="s">
        <v>1147</v>
      </c>
      <c r="K196" s="282" t="s">
        <v>1148</v>
      </c>
      <c r="L196" s="273"/>
      <c r="M196" s="273"/>
      <c r="N196" s="273"/>
    </row>
    <row r="197" spans="2:14" s="3" customFormat="1" ht="48.75" customHeight="1" x14ac:dyDescent="0.25">
      <c r="B197" s="39">
        <f t="shared" si="2"/>
        <v>194</v>
      </c>
      <c r="C197" s="181" t="s">
        <v>1191</v>
      </c>
      <c r="D197" s="10">
        <v>26950</v>
      </c>
      <c r="E197" s="292">
        <v>3784049.5</v>
      </c>
      <c r="F197" s="36" t="s">
        <v>1192</v>
      </c>
      <c r="G197" s="310" t="s">
        <v>1193</v>
      </c>
      <c r="H197" s="275" t="s">
        <v>446</v>
      </c>
      <c r="I197" s="293" t="s">
        <v>617</v>
      </c>
      <c r="J197" s="9" t="s">
        <v>1222</v>
      </c>
      <c r="K197" s="282"/>
      <c r="L197" s="273"/>
      <c r="M197" s="273"/>
      <c r="N197" s="273"/>
    </row>
    <row r="198" spans="2:14" s="3" customFormat="1" ht="48.75" customHeight="1" x14ac:dyDescent="0.25">
      <c r="B198" s="39">
        <f t="shared" ref="B198:B199" si="3">B197+1</f>
        <v>195</v>
      </c>
      <c r="C198" s="181" t="s">
        <v>1194</v>
      </c>
      <c r="D198" s="10">
        <v>53790</v>
      </c>
      <c r="E198" s="292">
        <v>1486755.6</v>
      </c>
      <c r="F198" s="36" t="s">
        <v>1195</v>
      </c>
      <c r="G198" s="310" t="s">
        <v>1196</v>
      </c>
      <c r="H198" s="275" t="s">
        <v>1197</v>
      </c>
      <c r="I198" s="293" t="s">
        <v>7</v>
      </c>
      <c r="J198" s="9" t="s">
        <v>1223</v>
      </c>
      <c r="K198" s="282"/>
      <c r="L198" s="273"/>
      <c r="M198" s="273"/>
      <c r="N198" s="273"/>
    </row>
    <row r="199" spans="2:14" s="3" customFormat="1" ht="48.75" customHeight="1" x14ac:dyDescent="0.25">
      <c r="B199" s="39">
        <f t="shared" si="3"/>
        <v>196</v>
      </c>
      <c r="C199" s="181" t="s">
        <v>1149</v>
      </c>
      <c r="D199" s="10">
        <v>106</v>
      </c>
      <c r="E199" s="292">
        <v>23636.94</v>
      </c>
      <c r="F199" s="36" t="s">
        <v>1150</v>
      </c>
      <c r="G199" s="310" t="s">
        <v>1151</v>
      </c>
      <c r="H199" s="275" t="s">
        <v>1152</v>
      </c>
      <c r="I199" s="293" t="s">
        <v>7</v>
      </c>
      <c r="J199" s="9" t="s">
        <v>1147</v>
      </c>
      <c r="K199" s="282" t="s">
        <v>1148</v>
      </c>
      <c r="L199" s="273"/>
      <c r="M199" s="273"/>
      <c r="N199" s="273"/>
    </row>
    <row r="200" spans="2:14" s="3" customFormat="1" ht="48.75" customHeight="1" x14ac:dyDescent="0.25">
      <c r="B200" s="314" t="s">
        <v>448</v>
      </c>
      <c r="C200" s="315"/>
      <c r="D200" s="10">
        <f>SUM(D4:D179)</f>
        <v>1516901</v>
      </c>
      <c r="E200" s="10">
        <f>SUM(E4:E179)</f>
        <v>186712466.41999987</v>
      </c>
      <c r="F200" s="38" t="s">
        <v>449</v>
      </c>
      <c r="G200" s="311" t="s">
        <v>449</v>
      </c>
      <c r="H200" s="46" t="s">
        <v>449</v>
      </c>
      <c r="I200" s="39" t="s">
        <v>449</v>
      </c>
      <c r="J200" s="39" t="s">
        <v>449</v>
      </c>
      <c r="K200" s="181"/>
    </row>
  </sheetData>
  <mergeCells count="5">
    <mergeCell ref="K145:P145"/>
    <mergeCell ref="B200:C200"/>
    <mergeCell ref="G1:J1"/>
    <mergeCell ref="A2:J2"/>
    <mergeCell ref="K178:N178"/>
  </mergeCells>
  <conditionalFormatting sqref="C180:C199">
    <cfRule type="duplicateValues" dxfId="7" priority="7"/>
    <cfRule type="duplicateValues" dxfId="6" priority="8"/>
  </conditionalFormatting>
  <conditionalFormatting sqref="C180:C199">
    <cfRule type="duplicateValues" dxfId="5" priority="6"/>
  </conditionalFormatting>
  <conditionalFormatting sqref="C180:C199">
    <cfRule type="duplicateValues" dxfId="4" priority="5"/>
  </conditionalFormatting>
  <conditionalFormatting sqref="G194:G199">
    <cfRule type="duplicateValues" dxfId="3" priority="3"/>
    <cfRule type="duplicateValues" dxfId="2" priority="4"/>
  </conditionalFormatting>
  <conditionalFormatting sqref="G194:G199">
    <cfRule type="duplicateValues" dxfId="1" priority="2"/>
  </conditionalFormatting>
  <conditionalFormatting sqref="G194:G199">
    <cfRule type="duplicateValues" dxfId="0" priority="1"/>
  </conditionalFormatting>
  <pageMargins left="0.7" right="0.7" top="0.75" bottom="0.75" header="0.3" footer="0.3"/>
  <pageSetup paperSize="9" scale="37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34"/>
  <sheetViews>
    <sheetView zoomScale="96" zoomScaleNormal="96" workbookViewId="0">
      <selection activeCell="A2" sqref="A2:XFD3"/>
    </sheetView>
  </sheetViews>
  <sheetFormatPr defaultRowHeight="15" x14ac:dyDescent="0.25"/>
  <cols>
    <col min="3" max="3" width="21.28515625" customWidth="1"/>
    <col min="4" max="4" width="14.5703125" customWidth="1"/>
    <col min="5" max="5" width="15.140625" customWidth="1"/>
    <col min="6" max="6" width="20.42578125" style="1" customWidth="1"/>
    <col min="7" max="7" width="19.28515625" style="1" customWidth="1"/>
    <col min="8" max="8" width="18" style="1" customWidth="1"/>
    <col min="9" max="9" width="15.140625" style="1" customWidth="1"/>
    <col min="10" max="10" width="18.85546875" customWidth="1"/>
    <col min="11" max="11" width="26.140625" customWidth="1"/>
    <col min="12" max="12" width="12" customWidth="1"/>
  </cols>
  <sheetData>
    <row r="2" spans="1:11" ht="31.5" customHeight="1" x14ac:dyDescent="0.25">
      <c r="B2" s="240"/>
      <c r="D2" s="2"/>
      <c r="E2" s="2"/>
      <c r="G2" s="346" t="s">
        <v>1229</v>
      </c>
      <c r="H2" s="346"/>
      <c r="I2" s="346"/>
      <c r="J2" s="346"/>
    </row>
    <row r="3" spans="1:11" ht="39.75" customHeight="1" x14ac:dyDescent="0.25">
      <c r="A3" s="317" t="s">
        <v>1228</v>
      </c>
      <c r="B3" s="317"/>
      <c r="C3" s="317"/>
      <c r="D3" s="317"/>
      <c r="E3" s="317"/>
      <c r="F3" s="317"/>
      <c r="G3" s="317"/>
      <c r="H3" s="317"/>
      <c r="I3" s="317"/>
      <c r="J3" s="317"/>
    </row>
    <row r="5" spans="1:11" ht="36" x14ac:dyDescent="0.25">
      <c r="B5" s="48" t="s">
        <v>0</v>
      </c>
      <c r="C5" s="48" t="s">
        <v>451</v>
      </c>
      <c r="D5" s="48" t="s">
        <v>4</v>
      </c>
      <c r="E5" s="48" t="s">
        <v>1069</v>
      </c>
      <c r="F5" s="100" t="s">
        <v>175</v>
      </c>
      <c r="G5" s="100" t="s">
        <v>176</v>
      </c>
      <c r="H5" s="100" t="s">
        <v>1</v>
      </c>
      <c r="I5" s="100" t="s">
        <v>2</v>
      </c>
      <c r="J5" s="48" t="s">
        <v>177</v>
      </c>
    </row>
    <row r="6" spans="1:11" s="108" customFormat="1" ht="45" x14ac:dyDescent="0.25">
      <c r="B6" s="119">
        <v>1</v>
      </c>
      <c r="C6" s="118" t="s">
        <v>634</v>
      </c>
      <c r="D6" s="145">
        <v>98200</v>
      </c>
      <c r="E6" s="152">
        <v>134534</v>
      </c>
      <c r="F6" s="146" t="s">
        <v>635</v>
      </c>
      <c r="G6" s="146" t="s">
        <v>1009</v>
      </c>
      <c r="H6" s="146" t="s">
        <v>636</v>
      </c>
      <c r="I6" s="147" t="s">
        <v>24</v>
      </c>
      <c r="J6" s="119" t="s">
        <v>637</v>
      </c>
      <c r="K6" s="163"/>
    </row>
    <row r="7" spans="1:11" s="108" customFormat="1" ht="45" x14ac:dyDescent="0.25">
      <c r="B7" s="119">
        <v>2</v>
      </c>
      <c r="C7" s="118" t="s">
        <v>634</v>
      </c>
      <c r="D7" s="145">
        <v>98200</v>
      </c>
      <c r="E7" s="152">
        <v>134534</v>
      </c>
      <c r="F7" s="146" t="s">
        <v>635</v>
      </c>
      <c r="G7" s="146" t="s">
        <v>1008</v>
      </c>
      <c r="H7" s="146" t="s">
        <v>636</v>
      </c>
      <c r="I7" s="147" t="s">
        <v>24</v>
      </c>
      <c r="J7" s="119" t="s">
        <v>637</v>
      </c>
      <c r="K7" s="163" t="s">
        <v>1185</v>
      </c>
    </row>
    <row r="8" spans="1:11" s="108" customFormat="1" ht="45" x14ac:dyDescent="0.25">
      <c r="B8" s="119">
        <v>3</v>
      </c>
      <c r="C8" s="118" t="s">
        <v>634</v>
      </c>
      <c r="D8" s="145">
        <v>98200</v>
      </c>
      <c r="E8" s="152">
        <v>134534</v>
      </c>
      <c r="F8" s="146" t="s">
        <v>635</v>
      </c>
      <c r="G8" s="146" t="s">
        <v>1007</v>
      </c>
      <c r="H8" s="146" t="s">
        <v>636</v>
      </c>
      <c r="I8" s="147" t="s">
        <v>24</v>
      </c>
      <c r="J8" s="119" t="s">
        <v>637</v>
      </c>
      <c r="K8" s="163"/>
    </row>
    <row r="9" spans="1:11" s="108" customFormat="1" ht="45" x14ac:dyDescent="0.25">
      <c r="B9" s="119">
        <v>4</v>
      </c>
      <c r="C9" s="118" t="s">
        <v>634</v>
      </c>
      <c r="D9" s="145">
        <v>157120</v>
      </c>
      <c r="E9" s="152">
        <v>215254.39999999999</v>
      </c>
      <c r="F9" s="146" t="s">
        <v>635</v>
      </c>
      <c r="G9" s="146" t="s">
        <v>1006</v>
      </c>
      <c r="H9" s="146" t="s">
        <v>636</v>
      </c>
      <c r="I9" s="147" t="s">
        <v>24</v>
      </c>
      <c r="J9" s="119" t="s">
        <v>638</v>
      </c>
      <c r="K9" s="163"/>
    </row>
    <row r="10" spans="1:11" ht="36.75" x14ac:dyDescent="0.25">
      <c r="B10" s="48">
        <f>B9+1</f>
        <v>5</v>
      </c>
      <c r="C10" s="177" t="s">
        <v>640</v>
      </c>
      <c r="D10" s="83">
        <v>85000</v>
      </c>
      <c r="E10" s="154">
        <v>233750</v>
      </c>
      <c r="F10" s="132" t="s">
        <v>641</v>
      </c>
      <c r="G10" s="265" t="s">
        <v>1010</v>
      </c>
      <c r="H10" s="132" t="s">
        <v>611</v>
      </c>
      <c r="I10" s="141" t="s">
        <v>24</v>
      </c>
      <c r="J10" s="79" t="s">
        <v>469</v>
      </c>
    </row>
    <row r="11" spans="1:11" ht="36.75" x14ac:dyDescent="0.25">
      <c r="B11" s="209">
        <f t="shared" ref="B11:B33" si="0">B10+1</f>
        <v>6</v>
      </c>
      <c r="C11" s="177" t="s">
        <v>642</v>
      </c>
      <c r="D11" s="83">
        <v>100400</v>
      </c>
      <c r="E11" s="154">
        <v>237948</v>
      </c>
      <c r="F11" s="132" t="s">
        <v>643</v>
      </c>
      <c r="G11" s="265" t="s">
        <v>1011</v>
      </c>
      <c r="H11" s="132" t="s">
        <v>611</v>
      </c>
      <c r="I11" s="141" t="s">
        <v>24</v>
      </c>
      <c r="J11" s="79" t="s">
        <v>469</v>
      </c>
    </row>
    <row r="12" spans="1:11" ht="36" x14ac:dyDescent="0.25">
      <c r="B12" s="209">
        <f t="shared" si="0"/>
        <v>7</v>
      </c>
      <c r="C12" s="177" t="s">
        <v>644</v>
      </c>
      <c r="D12" s="83">
        <v>5000</v>
      </c>
      <c r="E12" s="154">
        <v>154250</v>
      </c>
      <c r="F12" s="132" t="s">
        <v>645</v>
      </c>
      <c r="G12" s="265" t="s">
        <v>1012</v>
      </c>
      <c r="H12" s="132" t="s">
        <v>646</v>
      </c>
      <c r="I12" s="141" t="s">
        <v>301</v>
      </c>
      <c r="J12" s="79" t="s">
        <v>469</v>
      </c>
    </row>
    <row r="13" spans="1:11" ht="36" x14ac:dyDescent="0.25">
      <c r="B13" s="209">
        <f t="shared" si="0"/>
        <v>8</v>
      </c>
      <c r="C13" s="177" t="s">
        <v>647</v>
      </c>
      <c r="D13" s="83">
        <v>5400</v>
      </c>
      <c r="E13" s="154">
        <v>144018</v>
      </c>
      <c r="F13" s="132" t="s">
        <v>648</v>
      </c>
      <c r="G13" s="265" t="s">
        <v>1013</v>
      </c>
      <c r="H13" s="132" t="s">
        <v>646</v>
      </c>
      <c r="I13" s="141" t="s">
        <v>301</v>
      </c>
      <c r="J13" s="79" t="s">
        <v>469</v>
      </c>
    </row>
    <row r="14" spans="1:11" ht="36" x14ac:dyDescent="0.25">
      <c r="B14" s="209">
        <f t="shared" si="0"/>
        <v>9</v>
      </c>
      <c r="C14" s="177" t="s">
        <v>649</v>
      </c>
      <c r="D14" s="83">
        <v>4800</v>
      </c>
      <c r="E14" s="154">
        <v>145536</v>
      </c>
      <c r="F14" s="132" t="s">
        <v>650</v>
      </c>
      <c r="G14" s="265" t="s">
        <v>1014</v>
      </c>
      <c r="H14" s="132" t="s">
        <v>646</v>
      </c>
      <c r="I14" s="141" t="s">
        <v>301</v>
      </c>
      <c r="J14" s="79" t="s">
        <v>469</v>
      </c>
    </row>
    <row r="15" spans="1:11" ht="36" x14ac:dyDescent="0.25">
      <c r="B15" s="209">
        <f t="shared" si="0"/>
        <v>10</v>
      </c>
      <c r="C15" s="177" t="s">
        <v>651</v>
      </c>
      <c r="D15" s="83">
        <v>2300</v>
      </c>
      <c r="E15" s="154">
        <v>114333</v>
      </c>
      <c r="F15" s="132" t="s">
        <v>650</v>
      </c>
      <c r="G15" s="265" t="s">
        <v>1015</v>
      </c>
      <c r="H15" s="132" t="s">
        <v>646</v>
      </c>
      <c r="I15" s="141" t="s">
        <v>301</v>
      </c>
      <c r="J15" s="79" t="s">
        <v>469</v>
      </c>
    </row>
    <row r="16" spans="1:11" ht="36" x14ac:dyDescent="0.25">
      <c r="B16" s="209">
        <f t="shared" si="0"/>
        <v>11</v>
      </c>
      <c r="C16" s="9" t="s">
        <v>652</v>
      </c>
      <c r="D16" s="84">
        <v>3950035</v>
      </c>
      <c r="E16" s="155">
        <v>5648550.0499999998</v>
      </c>
      <c r="F16" s="132" t="s">
        <v>653</v>
      </c>
      <c r="G16" s="210" t="s">
        <v>702</v>
      </c>
      <c r="H16" s="111" t="s">
        <v>558</v>
      </c>
      <c r="I16" s="111" t="s">
        <v>24</v>
      </c>
      <c r="J16" s="70" t="s">
        <v>456</v>
      </c>
    </row>
    <row r="17" spans="2:11" ht="36" x14ac:dyDescent="0.25">
      <c r="B17" s="209">
        <f t="shared" si="0"/>
        <v>12</v>
      </c>
      <c r="C17" s="9" t="s">
        <v>654</v>
      </c>
      <c r="D17" s="84">
        <v>3535200</v>
      </c>
      <c r="E17" s="155">
        <v>4807872</v>
      </c>
      <c r="F17" s="132" t="s">
        <v>653</v>
      </c>
      <c r="G17" s="210" t="s">
        <v>989</v>
      </c>
      <c r="H17" s="111" t="s">
        <v>558</v>
      </c>
      <c r="I17" s="111" t="s">
        <v>24</v>
      </c>
      <c r="J17" s="70" t="s">
        <v>456</v>
      </c>
    </row>
    <row r="18" spans="2:11" ht="36.75" x14ac:dyDescent="0.25">
      <c r="B18" s="209">
        <f t="shared" si="0"/>
        <v>13</v>
      </c>
      <c r="C18" s="9" t="s">
        <v>655</v>
      </c>
      <c r="D18" s="84">
        <v>684037</v>
      </c>
      <c r="E18" s="155">
        <v>1450158.44</v>
      </c>
      <c r="F18" s="132" t="s">
        <v>653</v>
      </c>
      <c r="G18" s="266" t="s">
        <v>990</v>
      </c>
      <c r="H18" s="142" t="s">
        <v>625</v>
      </c>
      <c r="I18" s="142" t="s">
        <v>24</v>
      </c>
      <c r="J18" s="70" t="s">
        <v>456</v>
      </c>
    </row>
    <row r="19" spans="2:11" ht="72.75" x14ac:dyDescent="0.25">
      <c r="B19" s="209">
        <f t="shared" si="0"/>
        <v>14</v>
      </c>
      <c r="C19" s="9" t="s">
        <v>656</v>
      </c>
      <c r="D19" s="84">
        <v>2890688</v>
      </c>
      <c r="E19" s="155">
        <v>4336032</v>
      </c>
      <c r="F19" s="132" t="s">
        <v>653</v>
      </c>
      <c r="G19" s="11" t="s">
        <v>1016</v>
      </c>
      <c r="H19" s="143" t="s">
        <v>657</v>
      </c>
      <c r="I19" s="142" t="s">
        <v>24</v>
      </c>
      <c r="J19" s="70" t="s">
        <v>456</v>
      </c>
    </row>
    <row r="20" spans="2:11" ht="36.75" x14ac:dyDescent="0.25">
      <c r="B20" s="209">
        <f t="shared" si="0"/>
        <v>15</v>
      </c>
      <c r="C20" s="9" t="s">
        <v>658</v>
      </c>
      <c r="D20" s="84">
        <v>3309535</v>
      </c>
      <c r="E20" s="155">
        <v>5659304.8499999996</v>
      </c>
      <c r="F20" s="132" t="s">
        <v>653</v>
      </c>
      <c r="G20" s="266" t="s">
        <v>1017</v>
      </c>
      <c r="H20" s="142" t="s">
        <v>558</v>
      </c>
      <c r="I20" s="142" t="s">
        <v>24</v>
      </c>
      <c r="J20" s="70" t="s">
        <v>456</v>
      </c>
    </row>
    <row r="21" spans="2:11" ht="36.75" x14ac:dyDescent="0.25">
      <c r="B21" s="209">
        <f t="shared" si="0"/>
        <v>16</v>
      </c>
      <c r="C21" s="9" t="s">
        <v>659</v>
      </c>
      <c r="D21" s="84">
        <v>169977</v>
      </c>
      <c r="E21" s="155">
        <v>401145.72</v>
      </c>
      <c r="F21" s="132" t="s">
        <v>653</v>
      </c>
      <c r="G21" s="266" t="s">
        <v>1018</v>
      </c>
      <c r="H21" s="142" t="s">
        <v>660</v>
      </c>
      <c r="I21" s="142" t="s">
        <v>661</v>
      </c>
      <c r="J21" s="70" t="s">
        <v>456</v>
      </c>
    </row>
    <row r="22" spans="2:11" ht="72.75" x14ac:dyDescent="0.25">
      <c r="B22" s="209">
        <f t="shared" si="0"/>
        <v>17</v>
      </c>
      <c r="C22" s="34" t="s">
        <v>662</v>
      </c>
      <c r="D22" s="85">
        <v>1804428</v>
      </c>
      <c r="E22" s="156">
        <v>2941217.64</v>
      </c>
      <c r="F22" s="131" t="s">
        <v>653</v>
      </c>
      <c r="G22" s="267" t="s">
        <v>1019</v>
      </c>
      <c r="H22" s="143" t="s">
        <v>657</v>
      </c>
      <c r="I22" s="144" t="s">
        <v>24</v>
      </c>
      <c r="J22" s="86" t="s">
        <v>456</v>
      </c>
    </row>
    <row r="23" spans="2:11" ht="36.75" x14ac:dyDescent="0.25">
      <c r="B23" s="209">
        <f t="shared" si="0"/>
        <v>18</v>
      </c>
      <c r="C23" s="9" t="s">
        <v>663</v>
      </c>
      <c r="D23" s="84">
        <v>4404112</v>
      </c>
      <c r="E23" s="156">
        <v>6209797.9199999999</v>
      </c>
      <c r="F23" s="131" t="s">
        <v>653</v>
      </c>
      <c r="G23" s="11" t="s">
        <v>1020</v>
      </c>
      <c r="H23" s="142" t="s">
        <v>558</v>
      </c>
      <c r="I23" s="142" t="s">
        <v>24</v>
      </c>
      <c r="J23" s="70" t="s">
        <v>456</v>
      </c>
    </row>
    <row r="24" spans="2:11" ht="36.75" x14ac:dyDescent="0.25">
      <c r="B24" s="209">
        <f t="shared" si="0"/>
        <v>19</v>
      </c>
      <c r="C24" s="9" t="s">
        <v>664</v>
      </c>
      <c r="D24" s="84">
        <v>1807000</v>
      </c>
      <c r="E24" s="156">
        <v>2873130</v>
      </c>
      <c r="F24" s="131" t="s">
        <v>653</v>
      </c>
      <c r="G24" s="11" t="s">
        <v>1021</v>
      </c>
      <c r="H24" s="142" t="s">
        <v>558</v>
      </c>
      <c r="I24" s="142" t="s">
        <v>24</v>
      </c>
      <c r="J24" s="55" t="s">
        <v>1179</v>
      </c>
    </row>
    <row r="25" spans="2:11" ht="36.75" x14ac:dyDescent="0.25">
      <c r="B25" s="209">
        <f t="shared" si="0"/>
        <v>20</v>
      </c>
      <c r="C25" s="9" t="s">
        <v>665</v>
      </c>
      <c r="D25" s="85">
        <v>1338000</v>
      </c>
      <c r="E25" s="156">
        <v>2395020</v>
      </c>
      <c r="F25" s="131" t="s">
        <v>653</v>
      </c>
      <c r="G25" s="11" t="s">
        <v>1022</v>
      </c>
      <c r="H25" s="142" t="s">
        <v>558</v>
      </c>
      <c r="I25" s="142" t="s">
        <v>24</v>
      </c>
      <c r="J25" s="55" t="s">
        <v>1180</v>
      </c>
    </row>
    <row r="26" spans="2:11" ht="36.75" x14ac:dyDescent="0.25">
      <c r="B26" s="209">
        <f t="shared" si="0"/>
        <v>21</v>
      </c>
      <c r="C26" s="195" t="s">
        <v>1166</v>
      </c>
      <c r="D26" s="195">
        <v>501100</v>
      </c>
      <c r="E26" s="195">
        <v>957101</v>
      </c>
      <c r="F26" s="200" t="s">
        <v>437</v>
      </c>
      <c r="G26" s="196" t="s">
        <v>1168</v>
      </c>
      <c r="H26" s="197" t="s">
        <v>558</v>
      </c>
      <c r="I26" s="197" t="s">
        <v>1167</v>
      </c>
      <c r="J26" s="198" t="s">
        <v>552</v>
      </c>
      <c r="K26" s="339" t="s">
        <v>1209</v>
      </c>
    </row>
    <row r="27" spans="2:11" ht="37.5" x14ac:dyDescent="0.3">
      <c r="B27" s="209">
        <f t="shared" si="0"/>
        <v>22</v>
      </c>
      <c r="C27" s="195" t="s">
        <v>1169</v>
      </c>
      <c r="D27" s="195">
        <v>630300</v>
      </c>
      <c r="E27" s="201">
        <v>1159752</v>
      </c>
      <c r="F27" s="200" t="s">
        <v>437</v>
      </c>
      <c r="G27" s="199" t="s">
        <v>1170</v>
      </c>
      <c r="H27" s="197" t="s">
        <v>558</v>
      </c>
      <c r="I27" s="197" t="s">
        <v>1167</v>
      </c>
      <c r="J27" s="198" t="s">
        <v>552</v>
      </c>
      <c r="K27" s="339"/>
    </row>
    <row r="28" spans="2:11" ht="37.5" x14ac:dyDescent="0.3">
      <c r="B28" s="209">
        <f t="shared" si="0"/>
        <v>23</v>
      </c>
      <c r="C28" s="195" t="s">
        <v>1171</v>
      </c>
      <c r="D28" s="195">
        <v>301200</v>
      </c>
      <c r="E28" s="201">
        <v>593364</v>
      </c>
      <c r="F28" s="200" t="s">
        <v>437</v>
      </c>
      <c r="G28" s="196" t="s">
        <v>1172</v>
      </c>
      <c r="H28" s="197" t="s">
        <v>558</v>
      </c>
      <c r="I28" s="197" t="s">
        <v>1167</v>
      </c>
      <c r="J28" s="198" t="s">
        <v>552</v>
      </c>
      <c r="K28" s="339"/>
    </row>
    <row r="29" spans="2:11" ht="41.25" customHeight="1" x14ac:dyDescent="0.3">
      <c r="B29" s="209">
        <f t="shared" si="0"/>
        <v>24</v>
      </c>
      <c r="C29" s="195" t="s">
        <v>1173</v>
      </c>
      <c r="D29" s="195">
        <v>274200</v>
      </c>
      <c r="E29" s="201">
        <v>570336</v>
      </c>
      <c r="F29" s="200" t="s">
        <v>437</v>
      </c>
      <c r="G29" s="196" t="s">
        <v>1174</v>
      </c>
      <c r="H29" s="197" t="s">
        <v>558</v>
      </c>
      <c r="I29" s="197" t="s">
        <v>1167</v>
      </c>
      <c r="J29" s="198" t="s">
        <v>552</v>
      </c>
      <c r="K29" s="339"/>
    </row>
    <row r="30" spans="2:11" ht="41.25" customHeight="1" x14ac:dyDescent="0.25">
      <c r="B30" s="209">
        <f t="shared" si="0"/>
        <v>25</v>
      </c>
      <c r="C30" s="148" t="s">
        <v>639</v>
      </c>
      <c r="D30" s="148">
        <v>89200</v>
      </c>
      <c r="E30" s="157">
        <v>152532</v>
      </c>
      <c r="F30" s="263" t="s">
        <v>437</v>
      </c>
      <c r="G30" s="264" t="s">
        <v>1181</v>
      </c>
      <c r="H30" s="149" t="s">
        <v>558</v>
      </c>
      <c r="I30" s="149" t="s">
        <v>24</v>
      </c>
      <c r="J30" s="119" t="s">
        <v>1212</v>
      </c>
      <c r="K30" s="206"/>
    </row>
    <row r="31" spans="2:11" ht="41.25" customHeight="1" x14ac:dyDescent="0.25">
      <c r="B31" s="209">
        <f t="shared" si="0"/>
        <v>26</v>
      </c>
      <c r="C31" s="207" t="s">
        <v>634</v>
      </c>
      <c r="D31" s="145">
        <v>98200</v>
      </c>
      <c r="E31" s="152">
        <v>134534</v>
      </c>
      <c r="F31" s="146" t="s">
        <v>635</v>
      </c>
      <c r="G31" s="146" t="s">
        <v>1186</v>
      </c>
      <c r="H31" s="146" t="s">
        <v>636</v>
      </c>
      <c r="I31" s="147" t="s">
        <v>24</v>
      </c>
      <c r="J31" s="119" t="s">
        <v>637</v>
      </c>
      <c r="K31" s="206"/>
    </row>
    <row r="32" spans="2:11" ht="48" customHeight="1" x14ac:dyDescent="0.25">
      <c r="B32" s="209">
        <f t="shared" si="0"/>
        <v>27</v>
      </c>
      <c r="C32" s="207" t="s">
        <v>634</v>
      </c>
      <c r="D32" s="145">
        <v>98200</v>
      </c>
      <c r="E32" s="152">
        <v>134534</v>
      </c>
      <c r="F32" s="146" t="s">
        <v>635</v>
      </c>
      <c r="G32" s="146" t="s">
        <v>1187</v>
      </c>
      <c r="H32" s="146" t="s">
        <v>636</v>
      </c>
      <c r="I32" s="147" t="s">
        <v>24</v>
      </c>
      <c r="J32" s="119" t="s">
        <v>637</v>
      </c>
      <c r="K32" s="206"/>
    </row>
    <row r="33" spans="2:11" ht="48" customHeight="1" x14ac:dyDescent="0.25">
      <c r="B33" s="209">
        <f t="shared" si="0"/>
        <v>28</v>
      </c>
      <c r="C33" s="257" t="s">
        <v>1210</v>
      </c>
      <c r="D33" s="258">
        <v>267600</v>
      </c>
      <c r="E33" s="259"/>
      <c r="F33" s="260" t="s">
        <v>437</v>
      </c>
      <c r="G33" s="257" t="s">
        <v>1210</v>
      </c>
      <c r="H33" s="261" t="s">
        <v>558</v>
      </c>
      <c r="I33" s="261" t="s">
        <v>1167</v>
      </c>
      <c r="J33" s="256" t="s">
        <v>552</v>
      </c>
      <c r="K33" s="206" t="s">
        <v>1211</v>
      </c>
    </row>
    <row r="34" spans="2:11" x14ac:dyDescent="0.25">
      <c r="B34" s="329" t="s">
        <v>448</v>
      </c>
      <c r="C34" s="330"/>
      <c r="D34" s="87">
        <f>SUM(D6:D32)</f>
        <v>26540032</v>
      </c>
      <c r="E34" s="87">
        <f>SUM(E6:E32)</f>
        <v>42073073.020000003</v>
      </c>
      <c r="F34" s="112" t="s">
        <v>449</v>
      </c>
      <c r="G34" s="112" t="s">
        <v>449</v>
      </c>
      <c r="H34" s="112" t="s">
        <v>449</v>
      </c>
      <c r="I34" s="112" t="s">
        <v>449</v>
      </c>
      <c r="J34" s="70" t="s">
        <v>449</v>
      </c>
    </row>
  </sheetData>
  <mergeCells count="4">
    <mergeCell ref="B34:C34"/>
    <mergeCell ref="K26:K29"/>
    <mergeCell ref="G2:J2"/>
    <mergeCell ref="A3:J3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31"/>
  <sheetViews>
    <sheetView workbookViewId="0">
      <selection activeCell="G8" sqref="G8"/>
    </sheetView>
  </sheetViews>
  <sheetFormatPr defaultRowHeight="15" x14ac:dyDescent="0.25"/>
  <cols>
    <col min="3" max="3" width="19.28515625" customWidth="1"/>
    <col min="4" max="5" width="14" customWidth="1"/>
    <col min="6" max="7" width="26.42578125" style="1" customWidth="1"/>
    <col min="8" max="8" width="23.7109375" style="1" customWidth="1"/>
    <col min="9" max="9" width="21.5703125" style="1" customWidth="1"/>
    <col min="10" max="10" width="15" customWidth="1"/>
  </cols>
  <sheetData>
    <row r="2" spans="1:12" ht="31.5" customHeight="1" x14ac:dyDescent="0.25">
      <c r="B2" s="240"/>
      <c r="D2" s="2"/>
      <c r="E2" s="2"/>
      <c r="G2" s="346" t="s">
        <v>1229</v>
      </c>
      <c r="H2" s="346"/>
      <c r="I2" s="346"/>
      <c r="J2" s="346"/>
    </row>
    <row r="3" spans="1:12" ht="23.25" customHeight="1" x14ac:dyDescent="0.25">
      <c r="A3" s="317" t="s">
        <v>1228</v>
      </c>
      <c r="B3" s="317"/>
      <c r="C3" s="317"/>
      <c r="D3" s="317"/>
      <c r="E3" s="317"/>
      <c r="F3" s="317"/>
      <c r="G3" s="317"/>
      <c r="H3" s="317"/>
      <c r="I3" s="317"/>
      <c r="J3" s="317"/>
    </row>
    <row r="4" spans="1:12" ht="30" x14ac:dyDescent="0.25">
      <c r="B4" s="48" t="s">
        <v>0</v>
      </c>
      <c r="C4" s="48" t="s">
        <v>451</v>
      </c>
      <c r="D4" s="48" t="s">
        <v>4</v>
      </c>
      <c r="E4" s="48" t="s">
        <v>1069</v>
      </c>
      <c r="F4" s="100" t="s">
        <v>175</v>
      </c>
      <c r="G4" s="100" t="s">
        <v>176</v>
      </c>
      <c r="H4" s="100" t="s">
        <v>1</v>
      </c>
      <c r="I4" s="100" t="s">
        <v>2</v>
      </c>
      <c r="J4" s="48" t="s">
        <v>177</v>
      </c>
    </row>
    <row r="5" spans="1:12" ht="45" x14ac:dyDescent="0.25">
      <c r="B5" s="48">
        <v>1</v>
      </c>
      <c r="C5" s="174" t="s">
        <v>666</v>
      </c>
      <c r="D5" s="74">
        <v>208531</v>
      </c>
      <c r="E5" s="74">
        <v>467109.44</v>
      </c>
      <c r="F5" s="236" t="s">
        <v>437</v>
      </c>
      <c r="G5" s="236" t="s">
        <v>706</v>
      </c>
      <c r="H5" s="236" t="s">
        <v>463</v>
      </c>
      <c r="I5" s="100" t="s">
        <v>667</v>
      </c>
      <c r="J5" s="48" t="s">
        <v>668</v>
      </c>
    </row>
    <row r="6" spans="1:12" ht="45" x14ac:dyDescent="0.25">
      <c r="B6" s="55">
        <f>B5+1</f>
        <v>2</v>
      </c>
      <c r="C6" s="61" t="s">
        <v>669</v>
      </c>
      <c r="D6" s="55">
        <v>3253734</v>
      </c>
      <c r="E6" s="55">
        <v>467109.44</v>
      </c>
      <c r="F6" s="127" t="s">
        <v>437</v>
      </c>
      <c r="G6" s="127" t="s">
        <v>833</v>
      </c>
      <c r="H6" s="127" t="s">
        <v>463</v>
      </c>
      <c r="I6" s="126" t="s">
        <v>667</v>
      </c>
      <c r="J6" s="55" t="s">
        <v>668</v>
      </c>
    </row>
    <row r="7" spans="1:12" s="108" customFormat="1" ht="36.75" x14ac:dyDescent="0.25">
      <c r="B7" s="55">
        <f t="shared" ref="B7:B30" si="0">B6+1</f>
        <v>3</v>
      </c>
      <c r="C7" s="61" t="s">
        <v>670</v>
      </c>
      <c r="D7" s="150">
        <v>91500</v>
      </c>
      <c r="E7" s="150">
        <v>128100</v>
      </c>
      <c r="F7" s="129" t="s">
        <v>671</v>
      </c>
      <c r="G7" s="129" t="s">
        <v>907</v>
      </c>
      <c r="H7" s="129" t="s">
        <v>463</v>
      </c>
      <c r="I7" s="129" t="s">
        <v>667</v>
      </c>
      <c r="J7" s="150" t="s">
        <v>552</v>
      </c>
      <c r="K7" s="163"/>
    </row>
    <row r="8" spans="1:12" s="108" customFormat="1" ht="36.75" x14ac:dyDescent="0.25">
      <c r="B8" s="55">
        <f t="shared" si="0"/>
        <v>4</v>
      </c>
      <c r="C8" s="61" t="s">
        <v>670</v>
      </c>
      <c r="D8" s="150">
        <v>91500</v>
      </c>
      <c r="E8" s="150">
        <v>128100</v>
      </c>
      <c r="F8" s="129" t="s">
        <v>671</v>
      </c>
      <c r="G8" s="129" t="s">
        <v>910</v>
      </c>
      <c r="H8" s="129" t="s">
        <v>463</v>
      </c>
      <c r="I8" s="129" t="s">
        <v>667</v>
      </c>
      <c r="J8" s="150" t="s">
        <v>552</v>
      </c>
      <c r="K8" s="163"/>
    </row>
    <row r="9" spans="1:12" s="108" customFormat="1" ht="36.75" x14ac:dyDescent="0.25">
      <c r="B9" s="55">
        <f t="shared" si="0"/>
        <v>5</v>
      </c>
      <c r="C9" s="61" t="s">
        <v>670</v>
      </c>
      <c r="D9" s="150">
        <v>91500</v>
      </c>
      <c r="E9" s="150">
        <v>128100</v>
      </c>
      <c r="F9" s="129" t="s">
        <v>671</v>
      </c>
      <c r="G9" s="129" t="s">
        <v>914</v>
      </c>
      <c r="H9" s="129" t="s">
        <v>463</v>
      </c>
      <c r="I9" s="129" t="s">
        <v>667</v>
      </c>
      <c r="J9" s="150" t="s">
        <v>552</v>
      </c>
      <c r="K9" s="163"/>
    </row>
    <row r="10" spans="1:12" s="108" customFormat="1" ht="36.75" x14ac:dyDescent="0.25">
      <c r="B10" s="55">
        <f t="shared" si="0"/>
        <v>6</v>
      </c>
      <c r="C10" s="61" t="s">
        <v>670</v>
      </c>
      <c r="D10" s="150">
        <v>91500</v>
      </c>
      <c r="E10" s="150">
        <v>128100</v>
      </c>
      <c r="F10" s="129" t="s">
        <v>671</v>
      </c>
      <c r="G10" s="129" t="s">
        <v>922</v>
      </c>
      <c r="H10" s="129" t="s">
        <v>463</v>
      </c>
      <c r="I10" s="129" t="s">
        <v>667</v>
      </c>
      <c r="J10" s="150" t="s">
        <v>552</v>
      </c>
      <c r="K10" s="163"/>
    </row>
    <row r="11" spans="1:12" s="108" customFormat="1" ht="36.75" x14ac:dyDescent="0.25">
      <c r="B11" s="55">
        <f t="shared" si="0"/>
        <v>7</v>
      </c>
      <c r="C11" s="61" t="s">
        <v>670</v>
      </c>
      <c r="D11" s="150">
        <v>91500</v>
      </c>
      <c r="E11" s="150">
        <v>128100</v>
      </c>
      <c r="F11" s="129" t="s">
        <v>671</v>
      </c>
      <c r="G11" s="129" t="s">
        <v>896</v>
      </c>
      <c r="H11" s="129" t="s">
        <v>463</v>
      </c>
      <c r="I11" s="129" t="s">
        <v>667</v>
      </c>
      <c r="J11" s="150" t="s">
        <v>552</v>
      </c>
      <c r="K11" s="163"/>
    </row>
    <row r="12" spans="1:12" s="108" customFormat="1" ht="36.75" x14ac:dyDescent="0.25">
      <c r="B12" s="55">
        <f t="shared" si="0"/>
        <v>8</v>
      </c>
      <c r="C12" s="61" t="s">
        <v>670</v>
      </c>
      <c r="D12" s="150">
        <v>91500</v>
      </c>
      <c r="E12" s="150">
        <v>128100</v>
      </c>
      <c r="F12" s="129" t="s">
        <v>671</v>
      </c>
      <c r="G12" s="129" t="s">
        <v>897</v>
      </c>
      <c r="H12" s="129" t="s">
        <v>463</v>
      </c>
      <c r="I12" s="129" t="s">
        <v>667</v>
      </c>
      <c r="J12" s="150" t="s">
        <v>552</v>
      </c>
      <c r="K12" s="163"/>
      <c r="L12" s="108">
        <v>248</v>
      </c>
    </row>
    <row r="13" spans="1:12" s="108" customFormat="1" ht="36.75" x14ac:dyDescent="0.25">
      <c r="B13" s="55">
        <f t="shared" si="0"/>
        <v>9</v>
      </c>
      <c r="C13" s="61" t="s">
        <v>670</v>
      </c>
      <c r="D13" s="150">
        <v>79300</v>
      </c>
      <c r="E13" s="150">
        <v>111020</v>
      </c>
      <c r="F13" s="129" t="s">
        <v>671</v>
      </c>
      <c r="G13" s="129" t="s">
        <v>898</v>
      </c>
      <c r="H13" s="129" t="s">
        <v>463</v>
      </c>
      <c r="I13" s="129" t="s">
        <v>667</v>
      </c>
      <c r="J13" s="150" t="s">
        <v>552</v>
      </c>
      <c r="K13" s="163"/>
    </row>
    <row r="14" spans="1:12" ht="45" x14ac:dyDescent="0.25">
      <c r="B14" s="55">
        <f t="shared" si="0"/>
        <v>10</v>
      </c>
      <c r="C14" s="61" t="s">
        <v>672</v>
      </c>
      <c r="D14" s="55">
        <v>1015448</v>
      </c>
      <c r="E14" s="55">
        <v>1645025.76</v>
      </c>
      <c r="F14" s="126" t="s">
        <v>437</v>
      </c>
      <c r="G14" s="127" t="s">
        <v>834</v>
      </c>
      <c r="H14" s="126" t="s">
        <v>463</v>
      </c>
      <c r="I14" s="126" t="s">
        <v>667</v>
      </c>
      <c r="J14" s="55" t="s">
        <v>673</v>
      </c>
    </row>
    <row r="15" spans="1:12" ht="45" x14ac:dyDescent="0.25">
      <c r="B15" s="55">
        <f t="shared" si="0"/>
        <v>11</v>
      </c>
      <c r="C15" s="61" t="s">
        <v>674</v>
      </c>
      <c r="D15" s="55">
        <v>495000</v>
      </c>
      <c r="E15" s="55">
        <v>994950</v>
      </c>
      <c r="F15" s="126" t="s">
        <v>437</v>
      </c>
      <c r="G15" s="127" t="s">
        <v>835</v>
      </c>
      <c r="H15" s="126" t="s">
        <v>463</v>
      </c>
      <c r="I15" s="126" t="s">
        <v>667</v>
      </c>
      <c r="J15" s="55" t="s">
        <v>675</v>
      </c>
    </row>
    <row r="16" spans="1:12" ht="45" x14ac:dyDescent="0.25">
      <c r="B16" s="55">
        <f t="shared" si="0"/>
        <v>12</v>
      </c>
      <c r="C16" s="61" t="s">
        <v>676</v>
      </c>
      <c r="D16" s="55">
        <v>34552</v>
      </c>
      <c r="E16" s="55">
        <v>4851446.32</v>
      </c>
      <c r="F16" s="126" t="s">
        <v>677</v>
      </c>
      <c r="G16" s="127" t="s">
        <v>703</v>
      </c>
      <c r="H16" s="126" t="s">
        <v>678</v>
      </c>
      <c r="I16" s="126" t="s">
        <v>679</v>
      </c>
      <c r="J16" s="55" t="s">
        <v>680</v>
      </c>
    </row>
    <row r="17" spans="2:15" ht="45" x14ac:dyDescent="0.25">
      <c r="B17" s="55">
        <f t="shared" si="0"/>
        <v>13</v>
      </c>
      <c r="C17" s="61" t="s">
        <v>681</v>
      </c>
      <c r="D17" s="55">
        <v>452000</v>
      </c>
      <c r="E17" s="55">
        <v>908520</v>
      </c>
      <c r="F17" s="126" t="s">
        <v>437</v>
      </c>
      <c r="G17" s="127" t="s">
        <v>836</v>
      </c>
      <c r="H17" s="126" t="s">
        <v>463</v>
      </c>
      <c r="I17" s="126" t="s">
        <v>667</v>
      </c>
      <c r="J17" s="55" t="s">
        <v>673</v>
      </c>
    </row>
    <row r="18" spans="2:15" ht="45" x14ac:dyDescent="0.25">
      <c r="B18" s="55">
        <f t="shared" si="0"/>
        <v>14</v>
      </c>
      <c r="C18" s="61" t="s">
        <v>682</v>
      </c>
      <c r="D18" s="55">
        <v>862000</v>
      </c>
      <c r="E18" s="55">
        <v>1525740</v>
      </c>
      <c r="F18" s="126" t="s">
        <v>437</v>
      </c>
      <c r="G18" s="127" t="s">
        <v>717</v>
      </c>
      <c r="H18" s="126" t="s">
        <v>463</v>
      </c>
      <c r="I18" s="126" t="s">
        <v>667</v>
      </c>
      <c r="J18" s="55" t="s">
        <v>675</v>
      </c>
    </row>
    <row r="19" spans="2:15" ht="45" x14ac:dyDescent="0.25">
      <c r="B19" s="55">
        <f t="shared" si="0"/>
        <v>15</v>
      </c>
      <c r="C19" s="61" t="s">
        <v>683</v>
      </c>
      <c r="D19" s="55">
        <v>804000</v>
      </c>
      <c r="E19" s="55">
        <v>1431120</v>
      </c>
      <c r="F19" s="126" t="s">
        <v>437</v>
      </c>
      <c r="G19" s="127" t="s">
        <v>837</v>
      </c>
      <c r="H19" s="126" t="s">
        <v>463</v>
      </c>
      <c r="I19" s="126" t="s">
        <v>667</v>
      </c>
      <c r="J19" s="55" t="s">
        <v>675</v>
      </c>
    </row>
    <row r="20" spans="2:15" ht="45" x14ac:dyDescent="0.25">
      <c r="B20" s="55">
        <f t="shared" si="0"/>
        <v>16</v>
      </c>
      <c r="C20" s="61" t="s">
        <v>684</v>
      </c>
      <c r="D20" s="55">
        <v>1634000</v>
      </c>
      <c r="E20" s="55">
        <v>2581720</v>
      </c>
      <c r="F20" s="126" t="s">
        <v>437</v>
      </c>
      <c r="G20" s="127" t="s">
        <v>704</v>
      </c>
      <c r="H20" s="126" t="s">
        <v>463</v>
      </c>
      <c r="I20" s="126" t="s">
        <v>667</v>
      </c>
      <c r="J20" s="55" t="s">
        <v>675</v>
      </c>
    </row>
    <row r="21" spans="2:15" ht="60.75" x14ac:dyDescent="0.25">
      <c r="B21" s="55">
        <f t="shared" si="0"/>
        <v>17</v>
      </c>
      <c r="C21" s="61" t="s">
        <v>685</v>
      </c>
      <c r="D21" s="55">
        <v>5000</v>
      </c>
      <c r="E21" s="55">
        <v>148200</v>
      </c>
      <c r="F21" s="126" t="s">
        <v>686</v>
      </c>
      <c r="G21" s="127" t="s">
        <v>838</v>
      </c>
      <c r="H21" s="126" t="s">
        <v>620</v>
      </c>
      <c r="I21" s="126" t="s">
        <v>494</v>
      </c>
      <c r="J21" s="55" t="s">
        <v>687</v>
      </c>
    </row>
    <row r="22" spans="2:15" ht="36.75" x14ac:dyDescent="0.25">
      <c r="B22" s="55">
        <f t="shared" si="0"/>
        <v>18</v>
      </c>
      <c r="C22" s="61" t="s">
        <v>688</v>
      </c>
      <c r="D22" s="55">
        <v>5000</v>
      </c>
      <c r="E22" s="55">
        <v>148200</v>
      </c>
      <c r="F22" s="126" t="s">
        <v>1067</v>
      </c>
      <c r="G22" s="127" t="s">
        <v>839</v>
      </c>
      <c r="H22" s="126" t="s">
        <v>620</v>
      </c>
      <c r="I22" s="126" t="s">
        <v>494</v>
      </c>
      <c r="J22" s="55" t="s">
        <v>1068</v>
      </c>
    </row>
    <row r="23" spans="2:15" ht="24.75" x14ac:dyDescent="0.25">
      <c r="B23" s="55">
        <f t="shared" si="0"/>
        <v>19</v>
      </c>
      <c r="C23" s="61" t="s">
        <v>689</v>
      </c>
      <c r="D23" s="55">
        <v>5000</v>
      </c>
      <c r="E23" s="55">
        <v>173150</v>
      </c>
      <c r="F23" s="126" t="s">
        <v>690</v>
      </c>
      <c r="G23" s="127" t="s">
        <v>840</v>
      </c>
      <c r="H23" s="126" t="s">
        <v>620</v>
      </c>
      <c r="I23" s="126" t="s">
        <v>494</v>
      </c>
      <c r="J23" s="55" t="s">
        <v>552</v>
      </c>
    </row>
    <row r="24" spans="2:15" ht="36" x14ac:dyDescent="0.25">
      <c r="B24" s="55">
        <f t="shared" si="0"/>
        <v>20</v>
      </c>
      <c r="C24" s="61" t="s">
        <v>691</v>
      </c>
      <c r="D24" s="55">
        <v>5000</v>
      </c>
      <c r="E24" s="55">
        <v>237200</v>
      </c>
      <c r="F24" s="111" t="s">
        <v>692</v>
      </c>
      <c r="G24" s="210" t="s">
        <v>705</v>
      </c>
      <c r="H24" s="126" t="s">
        <v>620</v>
      </c>
      <c r="I24" s="126" t="s">
        <v>494</v>
      </c>
      <c r="J24" s="55" t="s">
        <v>552</v>
      </c>
    </row>
    <row r="25" spans="2:15" ht="48" x14ac:dyDescent="0.25">
      <c r="B25" s="55">
        <f t="shared" si="0"/>
        <v>21</v>
      </c>
      <c r="C25" s="61" t="s">
        <v>693</v>
      </c>
      <c r="D25" s="55">
        <v>5000</v>
      </c>
      <c r="E25" s="55">
        <v>202450</v>
      </c>
      <c r="F25" s="111" t="s">
        <v>694</v>
      </c>
      <c r="G25" s="210" t="s">
        <v>711</v>
      </c>
      <c r="H25" s="126" t="s">
        <v>620</v>
      </c>
      <c r="I25" s="126" t="s">
        <v>494</v>
      </c>
      <c r="J25" s="55" t="s">
        <v>552</v>
      </c>
    </row>
    <row r="26" spans="2:15" ht="48.75" x14ac:dyDescent="0.25">
      <c r="B26" s="55">
        <f t="shared" si="0"/>
        <v>22</v>
      </c>
      <c r="C26" s="61" t="s">
        <v>695</v>
      </c>
      <c r="D26" s="55">
        <v>5000</v>
      </c>
      <c r="E26" s="55">
        <v>237200</v>
      </c>
      <c r="F26" s="142" t="s">
        <v>696</v>
      </c>
      <c r="G26" s="266" t="s">
        <v>841</v>
      </c>
      <c r="H26" s="126" t="s">
        <v>620</v>
      </c>
      <c r="I26" s="126" t="s">
        <v>494</v>
      </c>
      <c r="J26" s="55" t="s">
        <v>552</v>
      </c>
    </row>
    <row r="27" spans="2:15" ht="24.75" x14ac:dyDescent="0.25">
      <c r="B27" s="55">
        <f t="shared" si="0"/>
        <v>23</v>
      </c>
      <c r="C27" s="61" t="s">
        <v>697</v>
      </c>
      <c r="D27" s="55">
        <v>3800</v>
      </c>
      <c r="E27" s="55">
        <v>150784</v>
      </c>
      <c r="F27" s="126" t="s">
        <v>698</v>
      </c>
      <c r="G27" s="127" t="s">
        <v>710</v>
      </c>
      <c r="H27" s="126" t="s">
        <v>620</v>
      </c>
      <c r="I27" s="126" t="s">
        <v>494</v>
      </c>
      <c r="J27" s="55" t="s">
        <v>552</v>
      </c>
    </row>
    <row r="28" spans="2:15" ht="48.75" customHeight="1" x14ac:dyDescent="0.25">
      <c r="B28" s="55">
        <f t="shared" si="0"/>
        <v>24</v>
      </c>
      <c r="C28" s="202" t="s">
        <v>670</v>
      </c>
      <c r="D28" s="202">
        <v>91500</v>
      </c>
      <c r="E28" s="202">
        <v>128100</v>
      </c>
      <c r="F28" s="203" t="s">
        <v>671</v>
      </c>
      <c r="G28" s="203" t="s">
        <v>1177</v>
      </c>
      <c r="H28" s="203" t="s">
        <v>1154</v>
      </c>
      <c r="I28" s="203" t="s">
        <v>667</v>
      </c>
      <c r="J28" s="202" t="s">
        <v>552</v>
      </c>
    </row>
    <row r="29" spans="2:15" ht="36.75" x14ac:dyDescent="0.25">
      <c r="B29" s="55">
        <f t="shared" si="0"/>
        <v>25</v>
      </c>
      <c r="C29" s="202" t="s">
        <v>670</v>
      </c>
      <c r="D29" s="202">
        <v>91500</v>
      </c>
      <c r="E29" s="202">
        <v>128100</v>
      </c>
      <c r="F29" s="203" t="s">
        <v>671</v>
      </c>
      <c r="G29" s="203" t="s">
        <v>1153</v>
      </c>
      <c r="H29" s="203" t="s">
        <v>1154</v>
      </c>
      <c r="I29" s="203" t="s">
        <v>667</v>
      </c>
      <c r="J29" s="202" t="s">
        <v>552</v>
      </c>
      <c r="K29" s="342" t="s">
        <v>1184</v>
      </c>
      <c r="L29" s="343"/>
      <c r="M29" s="343"/>
      <c r="N29" s="343"/>
      <c r="O29" s="343"/>
    </row>
    <row r="30" spans="2:15" ht="36.75" x14ac:dyDescent="0.25">
      <c r="B30" s="55">
        <f t="shared" si="0"/>
        <v>26</v>
      </c>
      <c r="C30" s="55" t="s">
        <v>1213</v>
      </c>
      <c r="D30" s="55">
        <v>274500</v>
      </c>
      <c r="E30" s="55"/>
      <c r="F30" s="126" t="s">
        <v>437</v>
      </c>
      <c r="G30" s="55" t="s">
        <v>1213</v>
      </c>
      <c r="H30" s="126" t="s">
        <v>463</v>
      </c>
      <c r="I30" s="126" t="s">
        <v>667</v>
      </c>
      <c r="J30" s="55" t="s">
        <v>552</v>
      </c>
      <c r="K30" s="344" t="s">
        <v>1214</v>
      </c>
      <c r="L30" s="345"/>
    </row>
    <row r="31" spans="2:15" x14ac:dyDescent="0.25">
      <c r="B31" s="340" t="s">
        <v>448</v>
      </c>
      <c r="C31" s="341"/>
      <c r="D31" s="88">
        <f>SUM(D5:D30)</f>
        <v>9878865</v>
      </c>
      <c r="E31" s="88">
        <f>SUM(E5:E30)</f>
        <v>17305744.960000001</v>
      </c>
      <c r="F31" s="126" t="s">
        <v>449</v>
      </c>
      <c r="G31" s="126" t="s">
        <v>449</v>
      </c>
      <c r="H31" s="126" t="s">
        <v>449</v>
      </c>
      <c r="I31" s="126" t="s">
        <v>449</v>
      </c>
      <c r="J31" s="55" t="s">
        <v>449</v>
      </c>
    </row>
  </sheetData>
  <mergeCells count="5">
    <mergeCell ref="B31:C31"/>
    <mergeCell ref="K29:O29"/>
    <mergeCell ref="K30:L30"/>
    <mergeCell ref="G2:J2"/>
    <mergeCell ref="A3:J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32"/>
  <sheetViews>
    <sheetView workbookViewId="0">
      <selection activeCell="A2" sqref="A2:XFD3"/>
    </sheetView>
  </sheetViews>
  <sheetFormatPr defaultRowHeight="15" x14ac:dyDescent="0.25"/>
  <cols>
    <col min="2" max="2" width="18.7109375" customWidth="1"/>
    <col min="3" max="4" width="15" customWidth="1"/>
    <col min="5" max="5" width="22.28515625" style="2" customWidth="1"/>
    <col min="6" max="6" width="16.28515625" style="2" customWidth="1"/>
    <col min="7" max="7" width="28.140625" customWidth="1"/>
    <col min="8" max="8" width="20.140625" style="125" customWidth="1"/>
    <col min="9" max="9" width="21.28515625" customWidth="1"/>
    <col min="10" max="10" width="19.28515625" customWidth="1"/>
  </cols>
  <sheetData>
    <row r="2" spans="1:10" ht="31.5" customHeight="1" x14ac:dyDescent="0.25">
      <c r="B2" s="240"/>
      <c r="D2" s="2"/>
      <c r="F2" s="1"/>
      <c r="G2" s="346" t="s">
        <v>1229</v>
      </c>
      <c r="H2" s="346"/>
      <c r="I2" s="346"/>
      <c r="J2" s="346"/>
    </row>
    <row r="3" spans="1:10" ht="25.5" customHeight="1" x14ac:dyDescent="0.25">
      <c r="A3" s="347" t="s">
        <v>1228</v>
      </c>
      <c r="B3" s="347"/>
      <c r="C3" s="347"/>
      <c r="D3" s="347"/>
      <c r="E3" s="347"/>
      <c r="F3" s="347"/>
      <c r="G3" s="347"/>
      <c r="H3" s="347"/>
      <c r="I3" s="347"/>
      <c r="J3" s="347"/>
    </row>
    <row r="4" spans="1:10" ht="38.25" x14ac:dyDescent="0.25">
      <c r="A4" s="114" t="s">
        <v>0</v>
      </c>
      <c r="B4" s="114" t="s">
        <v>451</v>
      </c>
      <c r="C4" s="114" t="s">
        <v>4</v>
      </c>
      <c r="D4" s="114" t="s">
        <v>1069</v>
      </c>
      <c r="E4" s="114" t="s">
        <v>175</v>
      </c>
      <c r="F4" s="114" t="s">
        <v>176</v>
      </c>
      <c r="G4" s="114" t="s">
        <v>1</v>
      </c>
      <c r="H4" s="114" t="s">
        <v>2</v>
      </c>
      <c r="I4" s="114" t="s">
        <v>177</v>
      </c>
    </row>
    <row r="5" spans="1:10" s="3" customFormat="1" ht="45" x14ac:dyDescent="0.25">
      <c r="A5" s="174">
        <v>1</v>
      </c>
      <c r="B5" s="174" t="s">
        <v>452</v>
      </c>
      <c r="C5" s="6">
        <v>11277</v>
      </c>
      <c r="D5" s="6">
        <v>32703.3</v>
      </c>
      <c r="E5" s="215" t="s">
        <v>453</v>
      </c>
      <c r="F5" s="216" t="s">
        <v>715</v>
      </c>
      <c r="G5" s="174" t="s">
        <v>454</v>
      </c>
      <c r="H5" s="172" t="s">
        <v>455</v>
      </c>
      <c r="I5" s="174" t="s">
        <v>1163</v>
      </c>
    </row>
    <row r="6" spans="1:10" s="3" customFormat="1" ht="72" customHeight="1" x14ac:dyDescent="0.25">
      <c r="A6" s="174">
        <v>2</v>
      </c>
      <c r="B6" s="174" t="s">
        <v>457</v>
      </c>
      <c r="C6" s="174">
        <v>20000</v>
      </c>
      <c r="D6" s="174">
        <v>3227800</v>
      </c>
      <c r="E6" s="215" t="s">
        <v>458</v>
      </c>
      <c r="F6" s="215" t="s">
        <v>490</v>
      </c>
      <c r="G6" s="217" t="s">
        <v>459</v>
      </c>
      <c r="H6" s="218" t="s">
        <v>460</v>
      </c>
      <c r="I6" s="174" t="s">
        <v>1164</v>
      </c>
    </row>
    <row r="7" spans="1:10" s="3" customFormat="1" ht="45" x14ac:dyDescent="0.25">
      <c r="A7" s="174">
        <v>3</v>
      </c>
      <c r="B7" s="174" t="s">
        <v>461</v>
      </c>
      <c r="C7" s="174">
        <v>1939577</v>
      </c>
      <c r="D7" s="174">
        <v>3336072.44</v>
      </c>
      <c r="E7" s="215" t="s">
        <v>462</v>
      </c>
      <c r="F7" s="215" t="s">
        <v>1023</v>
      </c>
      <c r="G7" s="174" t="s">
        <v>463</v>
      </c>
      <c r="H7" s="172" t="s">
        <v>455</v>
      </c>
      <c r="I7" s="174" t="s">
        <v>1165</v>
      </c>
      <c r="J7" s="320" t="s">
        <v>1130</v>
      </c>
    </row>
    <row r="8" spans="1:10" s="3" customFormat="1" ht="45" x14ac:dyDescent="0.25">
      <c r="A8" s="174">
        <v>4</v>
      </c>
      <c r="B8" s="174" t="s">
        <v>464</v>
      </c>
      <c r="C8" s="174">
        <v>650046</v>
      </c>
      <c r="D8" s="174">
        <v>1495105.8</v>
      </c>
      <c r="E8" s="215" t="s">
        <v>465</v>
      </c>
      <c r="F8" s="215" t="s">
        <v>716</v>
      </c>
      <c r="G8" s="174" t="s">
        <v>463</v>
      </c>
      <c r="H8" s="172" t="s">
        <v>455</v>
      </c>
      <c r="I8" s="174" t="s">
        <v>1165</v>
      </c>
      <c r="J8" s="320"/>
    </row>
    <row r="9" spans="1:10" s="3" customFormat="1" ht="33.75" x14ac:dyDescent="0.25">
      <c r="A9" s="174">
        <v>5</v>
      </c>
      <c r="B9" s="174" t="s">
        <v>466</v>
      </c>
      <c r="C9" s="174">
        <v>400</v>
      </c>
      <c r="D9" s="174">
        <v>80160</v>
      </c>
      <c r="E9" s="215" t="s">
        <v>467</v>
      </c>
      <c r="F9" s="215" t="s">
        <v>1024</v>
      </c>
      <c r="G9" s="174" t="s">
        <v>468</v>
      </c>
      <c r="H9" s="172" t="s">
        <v>7</v>
      </c>
      <c r="I9" s="174" t="s">
        <v>469</v>
      </c>
    </row>
    <row r="10" spans="1:10" s="3" customFormat="1" ht="56.25" x14ac:dyDescent="0.25">
      <c r="A10" s="174">
        <v>6</v>
      </c>
      <c r="B10" s="174" t="s">
        <v>470</v>
      </c>
      <c r="C10" s="214">
        <v>200</v>
      </c>
      <c r="D10" s="214">
        <v>22084</v>
      </c>
      <c r="E10" s="215" t="s">
        <v>471</v>
      </c>
      <c r="F10" s="215" t="s">
        <v>1025</v>
      </c>
      <c r="G10" s="174" t="s">
        <v>413</v>
      </c>
      <c r="H10" s="172" t="s">
        <v>7</v>
      </c>
      <c r="I10" s="174" t="s">
        <v>469</v>
      </c>
    </row>
    <row r="11" spans="1:10" s="3" customFormat="1" ht="54" customHeight="1" x14ac:dyDescent="0.25">
      <c r="A11" s="174">
        <v>7</v>
      </c>
      <c r="B11" s="174" t="s">
        <v>472</v>
      </c>
      <c r="C11" s="10">
        <v>2480</v>
      </c>
      <c r="D11" s="10">
        <v>289713.59999999998</v>
      </c>
      <c r="E11" s="215" t="s">
        <v>473</v>
      </c>
      <c r="F11" s="215" t="s">
        <v>719</v>
      </c>
      <c r="G11" s="174" t="s">
        <v>474</v>
      </c>
      <c r="H11" s="172" t="s">
        <v>7</v>
      </c>
      <c r="I11" s="174" t="s">
        <v>475</v>
      </c>
    </row>
    <row r="12" spans="1:10" s="3" customFormat="1" ht="45" x14ac:dyDescent="0.25">
      <c r="A12" s="174">
        <v>8</v>
      </c>
      <c r="B12" s="174" t="s">
        <v>476</v>
      </c>
      <c r="C12" s="214">
        <v>578500</v>
      </c>
      <c r="D12" s="214">
        <v>1232205</v>
      </c>
      <c r="E12" s="215" t="s">
        <v>477</v>
      </c>
      <c r="F12" s="215" t="s">
        <v>699</v>
      </c>
      <c r="G12" s="174" t="s">
        <v>463</v>
      </c>
      <c r="H12" s="172" t="s">
        <v>24</v>
      </c>
      <c r="I12" s="174" t="s">
        <v>1165</v>
      </c>
      <c r="J12" s="229" t="s">
        <v>1183</v>
      </c>
    </row>
    <row r="13" spans="1:10" s="3" customFormat="1" ht="67.5" x14ac:dyDescent="0.25">
      <c r="A13" s="174">
        <v>60</v>
      </c>
      <c r="B13" s="53" t="s">
        <v>479</v>
      </c>
      <c r="C13" s="10">
        <v>1300</v>
      </c>
      <c r="D13" s="10">
        <v>194623</v>
      </c>
      <c r="E13" s="102" t="s">
        <v>480</v>
      </c>
      <c r="F13" s="102" t="s">
        <v>718</v>
      </c>
      <c r="G13" s="53" t="s">
        <v>481</v>
      </c>
      <c r="H13" s="211" t="s">
        <v>7</v>
      </c>
      <c r="I13" s="174" t="s">
        <v>469</v>
      </c>
    </row>
    <row r="14" spans="1:10" s="3" customFormat="1" ht="33.75" x14ac:dyDescent="0.25">
      <c r="A14" s="174">
        <v>61</v>
      </c>
      <c r="B14" s="175" t="s">
        <v>482</v>
      </c>
      <c r="C14" s="10">
        <v>1000</v>
      </c>
      <c r="D14" s="10">
        <v>162640</v>
      </c>
      <c r="E14" s="102" t="s">
        <v>483</v>
      </c>
      <c r="F14" s="102" t="s">
        <v>1026</v>
      </c>
      <c r="G14" s="53" t="s">
        <v>481</v>
      </c>
      <c r="H14" s="211" t="s">
        <v>7</v>
      </c>
      <c r="I14" s="174" t="s">
        <v>469</v>
      </c>
    </row>
    <row r="15" spans="1:10" s="3" customFormat="1" ht="45" x14ac:dyDescent="0.25">
      <c r="A15" s="174">
        <v>62</v>
      </c>
      <c r="B15" s="175" t="s">
        <v>484</v>
      </c>
      <c r="C15" s="10">
        <v>2082</v>
      </c>
      <c r="D15" s="10">
        <v>261665.76</v>
      </c>
      <c r="E15" s="102" t="s">
        <v>485</v>
      </c>
      <c r="F15" s="102" t="s">
        <v>1027</v>
      </c>
      <c r="G15" s="53" t="s">
        <v>481</v>
      </c>
      <c r="H15" s="211" t="s">
        <v>7</v>
      </c>
      <c r="I15" s="174" t="s">
        <v>469</v>
      </c>
    </row>
    <row r="16" spans="1:10" s="3" customFormat="1" ht="78.75" x14ac:dyDescent="0.25">
      <c r="A16" s="174">
        <v>63</v>
      </c>
      <c r="B16" s="180" t="s">
        <v>486</v>
      </c>
      <c r="C16" s="10">
        <v>572</v>
      </c>
      <c r="D16" s="10">
        <v>107158.48</v>
      </c>
      <c r="E16" s="103" t="s">
        <v>487</v>
      </c>
      <c r="F16" s="102" t="s">
        <v>1028</v>
      </c>
      <c r="G16" s="53" t="s">
        <v>7</v>
      </c>
      <c r="H16" s="212" t="s">
        <v>413</v>
      </c>
      <c r="I16" s="174" t="s">
        <v>469</v>
      </c>
    </row>
    <row r="17" spans="1:19" s="3" customFormat="1" ht="45" x14ac:dyDescent="0.25">
      <c r="A17" s="174">
        <v>64</v>
      </c>
      <c r="B17" s="180" t="s">
        <v>488</v>
      </c>
      <c r="C17" s="10">
        <v>1180000</v>
      </c>
      <c r="D17" s="10">
        <v>2442600</v>
      </c>
      <c r="E17" s="219" t="s">
        <v>437</v>
      </c>
      <c r="F17" s="102" t="s">
        <v>700</v>
      </c>
      <c r="G17" s="53" t="s">
        <v>489</v>
      </c>
      <c r="H17" s="220" t="s">
        <v>478</v>
      </c>
      <c r="I17" s="174" t="s">
        <v>1156</v>
      </c>
      <c r="J17" s="228" t="s">
        <v>1198</v>
      </c>
      <c r="K17" s="227"/>
      <c r="L17" s="227"/>
      <c r="M17" s="227"/>
    </row>
    <row r="18" spans="1:19" s="3" customFormat="1" ht="60" customHeight="1" x14ac:dyDescent="0.25">
      <c r="A18" s="174">
        <v>65</v>
      </c>
      <c r="B18" s="180" t="s">
        <v>1040</v>
      </c>
      <c r="C18" s="10">
        <v>2480000</v>
      </c>
      <c r="D18" s="10">
        <v>4414400</v>
      </c>
      <c r="E18" s="219" t="s">
        <v>1041</v>
      </c>
      <c r="F18" s="102" t="s">
        <v>1042</v>
      </c>
      <c r="G18" s="53" t="s">
        <v>489</v>
      </c>
      <c r="H18" s="220" t="s">
        <v>478</v>
      </c>
      <c r="I18" s="174" t="s">
        <v>1157</v>
      </c>
      <c r="J18" s="321" t="s">
        <v>1183</v>
      </c>
      <c r="K18" s="321"/>
      <c r="L18" s="321"/>
      <c r="M18" s="321"/>
      <c r="N18" s="225"/>
      <c r="O18" s="225"/>
      <c r="P18" s="225"/>
      <c r="Q18" s="225" t="s">
        <v>1043</v>
      </c>
      <c r="R18" s="225"/>
      <c r="S18" s="225"/>
    </row>
    <row r="19" spans="1:19" s="3" customFormat="1" ht="45" x14ac:dyDescent="0.25">
      <c r="A19" s="174">
        <v>66</v>
      </c>
      <c r="B19" s="180" t="s">
        <v>1070</v>
      </c>
      <c r="C19" s="10">
        <v>883024</v>
      </c>
      <c r="D19" s="221" t="s">
        <v>1084</v>
      </c>
      <c r="E19" s="219" t="s">
        <v>437</v>
      </c>
      <c r="F19" s="102" t="s">
        <v>1077</v>
      </c>
      <c r="G19" s="53" t="s">
        <v>24</v>
      </c>
      <c r="H19" s="220" t="s">
        <v>478</v>
      </c>
      <c r="I19" s="174" t="s">
        <v>1155</v>
      </c>
      <c r="J19" s="326" t="s">
        <v>1199</v>
      </c>
      <c r="K19" s="226"/>
      <c r="L19" s="226"/>
      <c r="M19" s="226"/>
      <c r="N19" s="226"/>
      <c r="O19" s="226"/>
      <c r="P19" s="226"/>
      <c r="Q19" s="225"/>
      <c r="R19" s="225"/>
      <c r="S19" s="225"/>
    </row>
    <row r="20" spans="1:19" s="3" customFormat="1" ht="45" x14ac:dyDescent="0.25">
      <c r="A20" s="174">
        <v>67</v>
      </c>
      <c r="B20" s="180" t="s">
        <v>1071</v>
      </c>
      <c r="C20" s="10">
        <v>2138562</v>
      </c>
      <c r="D20" s="221" t="s">
        <v>1085</v>
      </c>
      <c r="E20" s="219" t="s">
        <v>437</v>
      </c>
      <c r="F20" s="102" t="s">
        <v>1079</v>
      </c>
      <c r="G20" s="53" t="s">
        <v>24</v>
      </c>
      <c r="H20" s="220" t="s">
        <v>478</v>
      </c>
      <c r="I20" s="174" t="s">
        <v>1155</v>
      </c>
      <c r="J20" s="326"/>
      <c r="K20" s="226"/>
      <c r="L20" s="226"/>
      <c r="M20" s="226"/>
      <c r="N20" s="226"/>
      <c r="O20" s="226"/>
      <c r="P20" s="226"/>
      <c r="Q20" s="225"/>
      <c r="R20" s="225"/>
      <c r="S20" s="225"/>
    </row>
    <row r="21" spans="1:19" s="3" customFormat="1" ht="45" x14ac:dyDescent="0.25">
      <c r="A21" s="174">
        <v>68</v>
      </c>
      <c r="B21" s="176" t="s">
        <v>1072</v>
      </c>
      <c r="C21" s="10">
        <v>1155131</v>
      </c>
      <c r="D21" s="221" t="s">
        <v>1086</v>
      </c>
      <c r="E21" s="219" t="s">
        <v>437</v>
      </c>
      <c r="F21" s="102" t="s">
        <v>1080</v>
      </c>
      <c r="G21" s="53" t="s">
        <v>24</v>
      </c>
      <c r="H21" s="220" t="s">
        <v>478</v>
      </c>
      <c r="I21" s="174" t="s">
        <v>1155</v>
      </c>
      <c r="J21" s="326"/>
      <c r="K21" s="226"/>
      <c r="L21" s="226"/>
      <c r="M21" s="226"/>
      <c r="N21" s="226"/>
      <c r="O21" s="226"/>
      <c r="P21" s="226"/>
      <c r="Q21" s="225"/>
      <c r="R21" s="225"/>
      <c r="S21" s="225"/>
    </row>
    <row r="22" spans="1:19" s="3" customFormat="1" ht="45" x14ac:dyDescent="0.25">
      <c r="A22" s="174">
        <v>69</v>
      </c>
      <c r="B22" s="180" t="s">
        <v>1073</v>
      </c>
      <c r="C22" s="10">
        <v>665535</v>
      </c>
      <c r="D22" s="221" t="s">
        <v>1087</v>
      </c>
      <c r="E22" s="219" t="s">
        <v>437</v>
      </c>
      <c r="F22" s="102" t="s">
        <v>1078</v>
      </c>
      <c r="G22" s="53" t="s">
        <v>24</v>
      </c>
      <c r="H22" s="220" t="s">
        <v>478</v>
      </c>
      <c r="I22" s="174" t="s">
        <v>1155</v>
      </c>
      <c r="J22" s="326"/>
      <c r="K22" s="226"/>
      <c r="L22" s="226"/>
      <c r="M22" s="226"/>
      <c r="N22" s="226"/>
      <c r="O22" s="226"/>
      <c r="P22" s="226"/>
      <c r="Q22" s="225"/>
      <c r="R22" s="225"/>
      <c r="S22" s="225"/>
    </row>
    <row r="23" spans="1:19" s="3" customFormat="1" ht="45" x14ac:dyDescent="0.25">
      <c r="A23" s="174">
        <v>70</v>
      </c>
      <c r="B23" s="180" t="s">
        <v>1074</v>
      </c>
      <c r="C23" s="10">
        <v>86992</v>
      </c>
      <c r="D23" s="221" t="s">
        <v>1088</v>
      </c>
      <c r="E23" s="219" t="s">
        <v>437</v>
      </c>
      <c r="F23" s="102" t="s">
        <v>1081</v>
      </c>
      <c r="G23" s="53" t="s">
        <v>24</v>
      </c>
      <c r="H23" s="220" t="s">
        <v>478</v>
      </c>
      <c r="I23" s="174" t="s">
        <v>1155</v>
      </c>
      <c r="J23" s="326"/>
      <c r="K23" s="226"/>
      <c r="L23" s="226"/>
      <c r="M23" s="226"/>
      <c r="N23" s="226"/>
      <c r="O23" s="226"/>
      <c r="P23" s="226"/>
      <c r="Q23" s="225"/>
      <c r="R23" s="225"/>
      <c r="S23" s="225"/>
    </row>
    <row r="24" spans="1:19" s="3" customFormat="1" ht="45" x14ac:dyDescent="0.25">
      <c r="A24" s="174">
        <v>71</v>
      </c>
      <c r="B24" s="180" t="s">
        <v>1075</v>
      </c>
      <c r="C24" s="10">
        <v>2300552</v>
      </c>
      <c r="D24" s="221" t="s">
        <v>1089</v>
      </c>
      <c r="E24" s="219" t="s">
        <v>437</v>
      </c>
      <c r="F24" s="102" t="s">
        <v>1082</v>
      </c>
      <c r="G24" s="53" t="s">
        <v>24</v>
      </c>
      <c r="H24" s="220" t="s">
        <v>478</v>
      </c>
      <c r="I24" s="174" t="s">
        <v>1155</v>
      </c>
      <c r="J24" s="326"/>
      <c r="K24" s="226"/>
      <c r="L24" s="226"/>
      <c r="M24" s="226"/>
      <c r="N24" s="226"/>
      <c r="O24" s="226"/>
      <c r="P24" s="226"/>
      <c r="Q24" s="225"/>
      <c r="R24" s="225"/>
      <c r="S24" s="225"/>
    </row>
    <row r="25" spans="1:19" s="3" customFormat="1" ht="45" x14ac:dyDescent="0.25">
      <c r="A25" s="174">
        <v>72</v>
      </c>
      <c r="B25" s="10" t="s">
        <v>1076</v>
      </c>
      <c r="C25" s="10">
        <v>137224</v>
      </c>
      <c r="D25" s="221" t="s">
        <v>1090</v>
      </c>
      <c r="E25" s="219" t="s">
        <v>437</v>
      </c>
      <c r="F25" s="102" t="s">
        <v>1083</v>
      </c>
      <c r="G25" s="53" t="s">
        <v>24</v>
      </c>
      <c r="H25" s="220" t="s">
        <v>478</v>
      </c>
      <c r="I25" s="174" t="s">
        <v>1155</v>
      </c>
      <c r="J25" s="326"/>
      <c r="K25" s="226"/>
      <c r="L25" s="226"/>
      <c r="M25" s="226"/>
      <c r="N25" s="226"/>
      <c r="O25" s="226"/>
      <c r="P25" s="226"/>
      <c r="Q25" s="225"/>
      <c r="R25" s="225"/>
      <c r="S25" s="225"/>
    </row>
    <row r="26" spans="1:19" s="3" customFormat="1" ht="54.75" customHeight="1" x14ac:dyDescent="0.25">
      <c r="A26" s="174">
        <v>73</v>
      </c>
      <c r="B26" s="159" t="s">
        <v>1158</v>
      </c>
      <c r="C26" s="10">
        <v>455700</v>
      </c>
      <c r="D26" s="9" t="s">
        <v>1175</v>
      </c>
      <c r="E26" s="219" t="s">
        <v>437</v>
      </c>
      <c r="F26" s="102" t="s">
        <v>1161</v>
      </c>
      <c r="G26" s="53" t="s">
        <v>24</v>
      </c>
      <c r="H26" s="220" t="s">
        <v>478</v>
      </c>
      <c r="I26" s="174" t="s">
        <v>1176</v>
      </c>
      <c r="J26" s="324" t="s">
        <v>1200</v>
      </c>
      <c r="K26" s="225"/>
      <c r="L26" s="225"/>
      <c r="M26" s="225"/>
      <c r="N26" s="225"/>
      <c r="O26" s="225"/>
      <c r="P26" s="225"/>
    </row>
    <row r="27" spans="1:19" s="3" customFormat="1" ht="45.75" customHeight="1" x14ac:dyDescent="0.25">
      <c r="A27" s="174">
        <v>74</v>
      </c>
      <c r="B27" s="159" t="s">
        <v>1160</v>
      </c>
      <c r="C27" s="222">
        <v>60048</v>
      </c>
      <c r="D27" s="223" t="s">
        <v>1175</v>
      </c>
      <c r="E27" s="230" t="s">
        <v>437</v>
      </c>
      <c r="F27" s="224" t="s">
        <v>1162</v>
      </c>
      <c r="G27" s="53" t="s">
        <v>24</v>
      </c>
      <c r="H27" s="220" t="s">
        <v>478</v>
      </c>
      <c r="I27" s="174" t="s">
        <v>1159</v>
      </c>
      <c r="J27" s="325"/>
    </row>
    <row r="28" spans="1:19" ht="20.25" customHeight="1" x14ac:dyDescent="0.25">
      <c r="A28" s="322" t="s">
        <v>448</v>
      </c>
      <c r="B28" s="323"/>
      <c r="C28" s="54">
        <f>SUM(C5:C27)</f>
        <v>14750202</v>
      </c>
      <c r="D28" s="54">
        <f>SUM(D5:D27)</f>
        <v>17298931.380000003</v>
      </c>
      <c r="E28" s="104" t="s">
        <v>449</v>
      </c>
      <c r="F28" s="194"/>
      <c r="G28" s="50" t="s">
        <v>449</v>
      </c>
      <c r="H28" s="213" t="s">
        <v>449</v>
      </c>
      <c r="I28" s="50" t="s">
        <v>449</v>
      </c>
    </row>
    <row r="30" spans="1:19" ht="15.75" x14ac:dyDescent="0.25">
      <c r="E30" s="106"/>
      <c r="F30" s="106"/>
      <c r="G30" s="107"/>
    </row>
    <row r="32" spans="1:19" x14ac:dyDescent="0.25">
      <c r="G32" s="105"/>
    </row>
  </sheetData>
  <mergeCells count="7">
    <mergeCell ref="J7:J8"/>
    <mergeCell ref="J18:M18"/>
    <mergeCell ref="A28:B28"/>
    <mergeCell ref="J26:J27"/>
    <mergeCell ref="J19:J25"/>
    <mergeCell ref="A3:J3"/>
    <mergeCell ref="G2:J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8"/>
  <sheetViews>
    <sheetView workbookViewId="0">
      <selection activeCell="E5" sqref="E5"/>
    </sheetView>
  </sheetViews>
  <sheetFormatPr defaultRowHeight="15" x14ac:dyDescent="0.25"/>
  <cols>
    <col min="2" max="2" width="24.5703125" customWidth="1"/>
    <col min="3" max="3" width="10.140625" customWidth="1"/>
    <col min="4" max="4" width="16" customWidth="1"/>
    <col min="5" max="5" width="23.42578125" customWidth="1"/>
    <col min="6" max="6" width="21.5703125" customWidth="1"/>
    <col min="7" max="7" width="19" customWidth="1"/>
    <col min="8" max="8" width="14.7109375" customWidth="1"/>
    <col min="9" max="9" width="20.5703125" customWidth="1"/>
  </cols>
  <sheetData>
    <row r="2" spans="1:10" ht="31.5" customHeight="1" x14ac:dyDescent="0.25">
      <c r="B2" s="240"/>
      <c r="D2" s="2"/>
      <c r="E2" s="2"/>
      <c r="F2" s="1"/>
      <c r="G2" s="346" t="s">
        <v>1229</v>
      </c>
      <c r="H2" s="346"/>
      <c r="I2" s="346"/>
      <c r="J2" s="346"/>
    </row>
    <row r="3" spans="1:10" ht="25.5" customHeight="1" x14ac:dyDescent="0.25">
      <c r="A3" s="347" t="s">
        <v>1228</v>
      </c>
      <c r="B3" s="347"/>
      <c r="C3" s="347"/>
      <c r="D3" s="347"/>
      <c r="E3" s="347"/>
      <c r="F3" s="347"/>
      <c r="G3" s="347"/>
      <c r="H3" s="347"/>
      <c r="I3" s="347"/>
      <c r="J3" s="347"/>
    </row>
    <row r="4" spans="1:10" ht="45" x14ac:dyDescent="0.25">
      <c r="A4" s="55" t="s">
        <v>0</v>
      </c>
      <c r="B4" s="55" t="s">
        <v>174</v>
      </c>
      <c r="C4" s="55" t="s">
        <v>4</v>
      </c>
      <c r="D4" s="55" t="s">
        <v>1201</v>
      </c>
      <c r="E4" s="55" t="s">
        <v>175</v>
      </c>
      <c r="F4" s="61" t="s">
        <v>176</v>
      </c>
      <c r="G4" s="55" t="s">
        <v>1</v>
      </c>
      <c r="H4" s="55" t="s">
        <v>2</v>
      </c>
      <c r="I4" s="55" t="s">
        <v>177</v>
      </c>
    </row>
    <row r="5" spans="1:10" ht="52.5" customHeight="1" x14ac:dyDescent="0.25">
      <c r="A5" s="55">
        <v>1</v>
      </c>
      <c r="B5" s="59" t="s">
        <v>491</v>
      </c>
      <c r="C5" s="57">
        <v>570</v>
      </c>
      <c r="D5" s="57">
        <v>182308.8</v>
      </c>
      <c r="E5" s="58" t="s">
        <v>492</v>
      </c>
      <c r="F5" s="232" t="s">
        <v>707</v>
      </c>
      <c r="G5" s="60" t="s">
        <v>493</v>
      </c>
      <c r="H5" s="61" t="s">
        <v>494</v>
      </c>
      <c r="I5" s="56" t="s">
        <v>469</v>
      </c>
    </row>
    <row r="6" spans="1:10" ht="59.25" customHeight="1" x14ac:dyDescent="0.25">
      <c r="A6" s="59">
        <v>2</v>
      </c>
      <c r="B6" s="59" t="s">
        <v>495</v>
      </c>
      <c r="C6" s="59">
        <v>86</v>
      </c>
      <c r="D6" s="59">
        <v>22928.46</v>
      </c>
      <c r="E6" s="58" t="s">
        <v>496</v>
      </c>
      <c r="F6" s="232" t="s">
        <v>501</v>
      </c>
      <c r="G6" s="231" t="s">
        <v>497</v>
      </c>
      <c r="H6" s="59" t="s">
        <v>494</v>
      </c>
      <c r="I6" s="56" t="s">
        <v>469</v>
      </c>
    </row>
    <row r="7" spans="1:10" ht="45" x14ac:dyDescent="0.25">
      <c r="A7" s="56">
        <v>3</v>
      </c>
      <c r="B7" s="184" t="s">
        <v>498</v>
      </c>
      <c r="C7" s="62">
        <v>1543</v>
      </c>
      <c r="D7" s="153">
        <v>96622.66</v>
      </c>
      <c r="E7" s="63" t="s">
        <v>499</v>
      </c>
      <c r="F7" s="233" t="s">
        <v>709</v>
      </c>
      <c r="G7" s="64" t="s">
        <v>500</v>
      </c>
      <c r="H7" s="56" t="s">
        <v>494</v>
      </c>
      <c r="I7" s="56" t="s">
        <v>469</v>
      </c>
    </row>
    <row r="8" spans="1:10" x14ac:dyDescent="0.25">
      <c r="A8" s="327" t="s">
        <v>448</v>
      </c>
      <c r="B8" s="328"/>
      <c r="C8" s="62">
        <f>SUM(C5:C7)</f>
        <v>2199</v>
      </c>
      <c r="D8" s="62">
        <f>SUM(D5:D7)</f>
        <v>301859.92</v>
      </c>
      <c r="E8" s="57" t="s">
        <v>449</v>
      </c>
      <c r="F8" s="65" t="s">
        <v>449</v>
      </c>
      <c r="G8" s="66" t="s">
        <v>449</v>
      </c>
      <c r="H8" s="56" t="s">
        <v>449</v>
      </c>
      <c r="I8" s="56" t="s">
        <v>449</v>
      </c>
    </row>
  </sheetData>
  <mergeCells count="3">
    <mergeCell ref="A8:B8"/>
    <mergeCell ref="G2:J2"/>
    <mergeCell ref="A3:J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50"/>
  <sheetViews>
    <sheetView workbookViewId="0">
      <selection activeCell="E6" sqref="E6"/>
    </sheetView>
  </sheetViews>
  <sheetFormatPr defaultRowHeight="15" x14ac:dyDescent="0.25"/>
  <cols>
    <col min="3" max="3" width="20.28515625" customWidth="1"/>
    <col min="4" max="5" width="14.140625" customWidth="1"/>
    <col min="6" max="6" width="24.140625" style="113" customWidth="1"/>
    <col min="7" max="7" width="19.28515625" style="110" customWidth="1"/>
    <col min="8" max="8" width="28.7109375" style="113" customWidth="1"/>
    <col min="9" max="9" width="20.7109375" style="113" customWidth="1"/>
    <col min="10" max="10" width="17" customWidth="1"/>
  </cols>
  <sheetData>
    <row r="2" spans="1:11" ht="31.5" customHeight="1" x14ac:dyDescent="0.25">
      <c r="B2" s="240"/>
      <c r="D2" s="2"/>
      <c r="E2" s="2"/>
      <c r="F2" s="1"/>
      <c r="G2" s="346" t="s">
        <v>1229</v>
      </c>
      <c r="H2" s="346"/>
      <c r="I2" s="346"/>
      <c r="J2" s="346"/>
    </row>
    <row r="3" spans="1:11" ht="25.5" customHeight="1" x14ac:dyDescent="0.25">
      <c r="A3" s="347" t="s">
        <v>1228</v>
      </c>
      <c r="B3" s="347"/>
      <c r="C3" s="347"/>
      <c r="D3" s="347"/>
      <c r="E3" s="347"/>
      <c r="F3" s="347"/>
      <c r="G3" s="347"/>
      <c r="H3" s="347"/>
      <c r="I3" s="347"/>
      <c r="J3" s="347"/>
    </row>
    <row r="4" spans="1:11" ht="33.75" x14ac:dyDescent="0.25">
      <c r="B4" s="48" t="s">
        <v>0</v>
      </c>
      <c r="C4" s="48" t="s">
        <v>451</v>
      </c>
      <c r="D4" s="48" t="s">
        <v>4</v>
      </c>
      <c r="E4" s="48" t="s">
        <v>1069</v>
      </c>
      <c r="F4" s="100" t="s">
        <v>175</v>
      </c>
      <c r="G4" s="101" t="s">
        <v>176</v>
      </c>
      <c r="H4" s="100" t="s">
        <v>1</v>
      </c>
      <c r="I4" s="100" t="s">
        <v>2</v>
      </c>
      <c r="J4" s="48" t="s">
        <v>177</v>
      </c>
    </row>
    <row r="5" spans="1:11" ht="36" x14ac:dyDescent="0.25">
      <c r="B5" s="48">
        <v>1</v>
      </c>
      <c r="C5" s="53" t="s">
        <v>502</v>
      </c>
      <c r="D5" s="67">
        <v>97700</v>
      </c>
      <c r="E5" s="67">
        <v>213963</v>
      </c>
      <c r="F5" s="111" t="s">
        <v>503</v>
      </c>
      <c r="G5" s="102" t="s">
        <v>756</v>
      </c>
      <c r="H5" s="111" t="s">
        <v>504</v>
      </c>
      <c r="I5" s="111" t="s">
        <v>24</v>
      </c>
      <c r="J5" s="52" t="s">
        <v>469</v>
      </c>
    </row>
    <row r="6" spans="1:11" ht="36" x14ac:dyDescent="0.25">
      <c r="B6" s="50">
        <v>2</v>
      </c>
      <c r="C6" s="53" t="s">
        <v>505</v>
      </c>
      <c r="D6" s="67">
        <v>76400</v>
      </c>
      <c r="E6" s="67">
        <v>268164</v>
      </c>
      <c r="F6" s="111" t="s">
        <v>506</v>
      </c>
      <c r="G6" s="102" t="s">
        <v>728</v>
      </c>
      <c r="H6" s="111" t="s">
        <v>507</v>
      </c>
      <c r="I6" s="111" t="s">
        <v>24</v>
      </c>
      <c r="J6" s="52" t="s">
        <v>469</v>
      </c>
    </row>
    <row r="7" spans="1:11" ht="36" x14ac:dyDescent="0.25">
      <c r="B7" s="209">
        <v>3</v>
      </c>
      <c r="C7" s="53" t="s">
        <v>508</v>
      </c>
      <c r="D7" s="67">
        <v>1140000</v>
      </c>
      <c r="E7" s="67">
        <v>2291400</v>
      </c>
      <c r="F7" s="111" t="s">
        <v>509</v>
      </c>
      <c r="G7" s="102" t="s">
        <v>768</v>
      </c>
      <c r="H7" s="111" t="s">
        <v>504</v>
      </c>
      <c r="I7" s="111" t="s">
        <v>24</v>
      </c>
      <c r="J7" s="53" t="s">
        <v>510</v>
      </c>
    </row>
    <row r="8" spans="1:11" ht="36" x14ac:dyDescent="0.25">
      <c r="B8" s="50">
        <v>4</v>
      </c>
      <c r="C8" s="53" t="s">
        <v>511</v>
      </c>
      <c r="D8" s="67">
        <v>98600</v>
      </c>
      <c r="E8" s="67">
        <v>215934</v>
      </c>
      <c r="F8" s="111" t="s">
        <v>512</v>
      </c>
      <c r="G8" s="102" t="s">
        <v>729</v>
      </c>
      <c r="H8" s="111" t="s">
        <v>504</v>
      </c>
      <c r="I8" s="111" t="s">
        <v>24</v>
      </c>
      <c r="J8" s="53" t="s">
        <v>469</v>
      </c>
    </row>
    <row r="9" spans="1:11" ht="36" x14ac:dyDescent="0.25">
      <c r="B9" s="209">
        <v>5</v>
      </c>
      <c r="C9" s="53" t="s">
        <v>513</v>
      </c>
      <c r="D9" s="67">
        <v>1000</v>
      </c>
      <c r="E9" s="67">
        <v>430200</v>
      </c>
      <c r="F9" s="111" t="s">
        <v>514</v>
      </c>
      <c r="G9" s="102" t="s">
        <v>730</v>
      </c>
      <c r="H9" s="111" t="s">
        <v>515</v>
      </c>
      <c r="I9" s="111" t="s">
        <v>7</v>
      </c>
      <c r="J9" s="53" t="s">
        <v>469</v>
      </c>
    </row>
    <row r="10" spans="1:11" ht="36" x14ac:dyDescent="0.25">
      <c r="B10" s="50">
        <v>6</v>
      </c>
      <c r="C10" s="53" t="s">
        <v>516</v>
      </c>
      <c r="D10" s="67">
        <v>5000</v>
      </c>
      <c r="E10" s="67">
        <v>148950</v>
      </c>
      <c r="F10" s="111" t="s">
        <v>517</v>
      </c>
      <c r="G10" s="102" t="s">
        <v>731</v>
      </c>
      <c r="H10" s="111" t="s">
        <v>518</v>
      </c>
      <c r="I10" s="111" t="s">
        <v>7</v>
      </c>
      <c r="J10" s="53" t="s">
        <v>469</v>
      </c>
    </row>
    <row r="11" spans="1:11" ht="48" x14ac:dyDescent="0.25">
      <c r="B11" s="209">
        <v>7</v>
      </c>
      <c r="C11" s="53" t="s">
        <v>519</v>
      </c>
      <c r="D11" s="67">
        <v>62477</v>
      </c>
      <c r="E11" s="67">
        <v>177434.68</v>
      </c>
      <c r="F11" s="111" t="s">
        <v>520</v>
      </c>
      <c r="G11" s="102" t="s">
        <v>732</v>
      </c>
      <c r="H11" s="111" t="s">
        <v>504</v>
      </c>
      <c r="I11" s="111" t="s">
        <v>24</v>
      </c>
      <c r="J11" s="53" t="s">
        <v>521</v>
      </c>
    </row>
    <row r="12" spans="1:11" ht="36" x14ac:dyDescent="0.25">
      <c r="B12" s="50">
        <v>8</v>
      </c>
      <c r="C12" s="53" t="s">
        <v>522</v>
      </c>
      <c r="D12" s="67">
        <v>305000</v>
      </c>
      <c r="E12" s="67">
        <v>872300</v>
      </c>
      <c r="F12" s="111" t="s">
        <v>509</v>
      </c>
      <c r="G12" s="102" t="s">
        <v>733</v>
      </c>
      <c r="H12" s="111" t="s">
        <v>523</v>
      </c>
      <c r="I12" s="111" t="s">
        <v>24</v>
      </c>
      <c r="J12" s="53" t="s">
        <v>469</v>
      </c>
    </row>
    <row r="13" spans="1:11" ht="60" x14ac:dyDescent="0.25">
      <c r="B13" s="209">
        <v>9</v>
      </c>
      <c r="C13" s="53" t="s">
        <v>524</v>
      </c>
      <c r="D13" s="67">
        <v>5000</v>
      </c>
      <c r="E13" s="67">
        <v>139000</v>
      </c>
      <c r="F13" s="111" t="s">
        <v>525</v>
      </c>
      <c r="G13" s="102" t="s">
        <v>734</v>
      </c>
      <c r="H13" s="111" t="s">
        <v>413</v>
      </c>
      <c r="I13" s="111" t="s">
        <v>7</v>
      </c>
      <c r="J13" s="53" t="s">
        <v>469</v>
      </c>
    </row>
    <row r="14" spans="1:11" s="108" customFormat="1" ht="36" x14ac:dyDescent="0.25">
      <c r="B14" s="50">
        <v>10</v>
      </c>
      <c r="C14" s="53" t="s">
        <v>526</v>
      </c>
      <c r="D14" s="121">
        <v>6984800</v>
      </c>
      <c r="E14" s="121">
        <v>14807776</v>
      </c>
      <c r="F14" s="122" t="s">
        <v>527</v>
      </c>
      <c r="G14" s="123" t="s">
        <v>804</v>
      </c>
      <c r="H14" s="122" t="s">
        <v>504</v>
      </c>
      <c r="I14" s="122" t="s">
        <v>24</v>
      </c>
      <c r="J14" s="120" t="s">
        <v>469</v>
      </c>
      <c r="K14" s="163" t="s">
        <v>1045</v>
      </c>
    </row>
    <row r="15" spans="1:11" s="108" customFormat="1" ht="36" x14ac:dyDescent="0.25">
      <c r="B15" s="209">
        <v>11</v>
      </c>
      <c r="C15" s="53" t="s">
        <v>526</v>
      </c>
      <c r="D15" s="121">
        <v>76400</v>
      </c>
      <c r="E15" s="121">
        <v>161968</v>
      </c>
      <c r="F15" s="122" t="s">
        <v>527</v>
      </c>
      <c r="G15" s="123" t="s">
        <v>805</v>
      </c>
      <c r="H15" s="122" t="s">
        <v>504</v>
      </c>
      <c r="I15" s="122" t="s">
        <v>24</v>
      </c>
      <c r="J15" s="120" t="s">
        <v>469</v>
      </c>
      <c r="K15" s="163"/>
    </row>
    <row r="16" spans="1:11" s="108" customFormat="1" ht="36" x14ac:dyDescent="0.25">
      <c r="B16" s="50">
        <v>12</v>
      </c>
      <c r="C16" s="53" t="s">
        <v>526</v>
      </c>
      <c r="D16" s="121">
        <v>76400</v>
      </c>
      <c r="E16" s="121">
        <v>161968</v>
      </c>
      <c r="F16" s="122" t="s">
        <v>527</v>
      </c>
      <c r="G16" s="123" t="s">
        <v>811</v>
      </c>
      <c r="H16" s="122" t="s">
        <v>504</v>
      </c>
      <c r="I16" s="122" t="s">
        <v>24</v>
      </c>
      <c r="J16" s="120" t="s">
        <v>469</v>
      </c>
      <c r="K16" s="163"/>
    </row>
    <row r="17" spans="2:11" s="108" customFormat="1" ht="36" x14ac:dyDescent="0.25">
      <c r="B17" s="209">
        <v>13</v>
      </c>
      <c r="C17" s="53" t="s">
        <v>526</v>
      </c>
      <c r="D17" s="121">
        <v>76400</v>
      </c>
      <c r="E17" s="121">
        <v>161968</v>
      </c>
      <c r="F17" s="122" t="s">
        <v>527</v>
      </c>
      <c r="G17" s="123" t="s">
        <v>810</v>
      </c>
      <c r="H17" s="122" t="s">
        <v>504</v>
      </c>
      <c r="I17" s="122" t="s">
        <v>24</v>
      </c>
      <c r="J17" s="120" t="s">
        <v>469</v>
      </c>
      <c r="K17" s="163"/>
    </row>
    <row r="18" spans="2:11" s="108" customFormat="1" ht="36" x14ac:dyDescent="0.25">
      <c r="B18" s="50">
        <v>14</v>
      </c>
      <c r="C18" s="53" t="s">
        <v>526</v>
      </c>
      <c r="D18" s="121">
        <v>76400</v>
      </c>
      <c r="E18" s="121">
        <v>161968</v>
      </c>
      <c r="F18" s="122" t="s">
        <v>527</v>
      </c>
      <c r="G18" s="123" t="s">
        <v>809</v>
      </c>
      <c r="H18" s="122" t="s">
        <v>504</v>
      </c>
      <c r="I18" s="122" t="s">
        <v>24</v>
      </c>
      <c r="J18" s="120" t="s">
        <v>469</v>
      </c>
      <c r="K18" s="163"/>
    </row>
    <row r="19" spans="2:11" s="108" customFormat="1" ht="36" x14ac:dyDescent="0.25">
      <c r="B19" s="209">
        <v>15</v>
      </c>
      <c r="C19" s="53" t="s">
        <v>526</v>
      </c>
      <c r="D19" s="121">
        <v>76400</v>
      </c>
      <c r="E19" s="121">
        <v>161968</v>
      </c>
      <c r="F19" s="122" t="s">
        <v>527</v>
      </c>
      <c r="G19" s="123" t="s">
        <v>808</v>
      </c>
      <c r="H19" s="122" t="s">
        <v>504</v>
      </c>
      <c r="I19" s="122" t="s">
        <v>24</v>
      </c>
      <c r="J19" s="120" t="s">
        <v>469</v>
      </c>
      <c r="K19" s="163"/>
    </row>
    <row r="20" spans="2:11" s="108" customFormat="1" ht="36" x14ac:dyDescent="0.25">
      <c r="B20" s="50">
        <v>16</v>
      </c>
      <c r="C20" s="53" t="s">
        <v>526</v>
      </c>
      <c r="D20" s="121">
        <v>76400</v>
      </c>
      <c r="E20" s="121">
        <v>161968</v>
      </c>
      <c r="F20" s="122" t="s">
        <v>527</v>
      </c>
      <c r="G20" s="123" t="s">
        <v>807</v>
      </c>
      <c r="H20" s="122" t="s">
        <v>504</v>
      </c>
      <c r="I20" s="122" t="s">
        <v>24</v>
      </c>
      <c r="J20" s="120" t="s">
        <v>469</v>
      </c>
      <c r="K20" s="163"/>
    </row>
    <row r="21" spans="2:11" s="108" customFormat="1" ht="36" x14ac:dyDescent="0.25">
      <c r="B21" s="209">
        <v>17</v>
      </c>
      <c r="C21" s="53" t="s">
        <v>526</v>
      </c>
      <c r="D21" s="121">
        <v>76400</v>
      </c>
      <c r="E21" s="121">
        <v>161968</v>
      </c>
      <c r="F21" s="122" t="s">
        <v>527</v>
      </c>
      <c r="G21" s="123" t="s">
        <v>806</v>
      </c>
      <c r="H21" s="122" t="s">
        <v>504</v>
      </c>
      <c r="I21" s="122" t="s">
        <v>24</v>
      </c>
      <c r="J21" s="120" t="s">
        <v>469</v>
      </c>
      <c r="K21" s="163"/>
    </row>
    <row r="22" spans="2:11" s="108" customFormat="1" ht="36" x14ac:dyDescent="0.25">
      <c r="B22" s="50">
        <v>18</v>
      </c>
      <c r="C22" s="53" t="s">
        <v>526</v>
      </c>
      <c r="D22" s="121">
        <v>76400</v>
      </c>
      <c r="E22" s="121">
        <v>161968</v>
      </c>
      <c r="F22" s="122" t="s">
        <v>527</v>
      </c>
      <c r="G22" s="123" t="s">
        <v>803</v>
      </c>
      <c r="H22" s="122" t="s">
        <v>504</v>
      </c>
      <c r="I22" s="122" t="s">
        <v>24</v>
      </c>
      <c r="J22" s="120" t="s">
        <v>469</v>
      </c>
      <c r="K22" s="163"/>
    </row>
    <row r="23" spans="2:11" s="108" customFormat="1" ht="36" x14ac:dyDescent="0.25">
      <c r="B23" s="209">
        <v>19</v>
      </c>
      <c r="C23" s="53" t="s">
        <v>526</v>
      </c>
      <c r="D23" s="121">
        <v>76400</v>
      </c>
      <c r="E23" s="121">
        <v>161968</v>
      </c>
      <c r="F23" s="122" t="s">
        <v>527</v>
      </c>
      <c r="G23" s="123" t="s">
        <v>802</v>
      </c>
      <c r="H23" s="122" t="s">
        <v>504</v>
      </c>
      <c r="I23" s="122" t="s">
        <v>24</v>
      </c>
      <c r="J23" s="120" t="s">
        <v>469</v>
      </c>
      <c r="K23" s="163"/>
    </row>
    <row r="24" spans="2:11" s="108" customFormat="1" ht="36" x14ac:dyDescent="0.25">
      <c r="B24" s="50">
        <v>20</v>
      </c>
      <c r="C24" s="53" t="s">
        <v>526</v>
      </c>
      <c r="D24" s="121">
        <v>76400</v>
      </c>
      <c r="E24" s="121">
        <v>161968</v>
      </c>
      <c r="F24" s="122" t="s">
        <v>527</v>
      </c>
      <c r="G24" s="123" t="s">
        <v>801</v>
      </c>
      <c r="H24" s="122" t="s">
        <v>504</v>
      </c>
      <c r="I24" s="122" t="s">
        <v>24</v>
      </c>
      <c r="J24" s="120" t="s">
        <v>469</v>
      </c>
      <c r="K24" s="163"/>
    </row>
    <row r="25" spans="2:11" s="108" customFormat="1" ht="36" x14ac:dyDescent="0.25">
      <c r="B25" s="209">
        <v>21</v>
      </c>
      <c r="C25" s="53" t="s">
        <v>526</v>
      </c>
      <c r="D25" s="121">
        <v>76400</v>
      </c>
      <c r="E25" s="121">
        <v>161968</v>
      </c>
      <c r="F25" s="122" t="s">
        <v>527</v>
      </c>
      <c r="G25" s="123" t="s">
        <v>800</v>
      </c>
      <c r="H25" s="122" t="s">
        <v>504</v>
      </c>
      <c r="I25" s="122" t="s">
        <v>24</v>
      </c>
      <c r="J25" s="120" t="s">
        <v>469</v>
      </c>
      <c r="K25" s="163"/>
    </row>
    <row r="26" spans="2:11" s="108" customFormat="1" ht="36" x14ac:dyDescent="0.25">
      <c r="B26" s="50">
        <v>22</v>
      </c>
      <c r="C26" s="53" t="s">
        <v>526</v>
      </c>
      <c r="D26" s="121">
        <v>76400</v>
      </c>
      <c r="E26" s="121">
        <v>161968</v>
      </c>
      <c r="F26" s="122" t="s">
        <v>527</v>
      </c>
      <c r="G26" s="123" t="s">
        <v>799</v>
      </c>
      <c r="H26" s="122" t="s">
        <v>504</v>
      </c>
      <c r="I26" s="122" t="s">
        <v>24</v>
      </c>
      <c r="J26" s="120" t="s">
        <v>469</v>
      </c>
      <c r="K26" s="163"/>
    </row>
    <row r="27" spans="2:11" s="108" customFormat="1" ht="36" x14ac:dyDescent="0.25">
      <c r="B27" s="209">
        <v>23</v>
      </c>
      <c r="C27" s="53" t="s">
        <v>526</v>
      </c>
      <c r="D27" s="121">
        <v>76400</v>
      </c>
      <c r="E27" s="121">
        <v>161968</v>
      </c>
      <c r="F27" s="122" t="s">
        <v>527</v>
      </c>
      <c r="G27" s="123" t="s">
        <v>798</v>
      </c>
      <c r="H27" s="122" t="s">
        <v>504</v>
      </c>
      <c r="I27" s="122" t="s">
        <v>24</v>
      </c>
      <c r="J27" s="120" t="s">
        <v>469</v>
      </c>
      <c r="K27" s="163"/>
    </row>
    <row r="28" spans="2:11" s="108" customFormat="1" ht="36" x14ac:dyDescent="0.25">
      <c r="B28" s="50">
        <v>24</v>
      </c>
      <c r="C28" s="53" t="s">
        <v>526</v>
      </c>
      <c r="D28" s="121">
        <v>76400</v>
      </c>
      <c r="E28" s="121">
        <v>161968</v>
      </c>
      <c r="F28" s="122" t="s">
        <v>527</v>
      </c>
      <c r="G28" s="123" t="s">
        <v>797</v>
      </c>
      <c r="H28" s="122" t="s">
        <v>504</v>
      </c>
      <c r="I28" s="122" t="s">
        <v>24</v>
      </c>
      <c r="J28" s="120" t="s">
        <v>469</v>
      </c>
      <c r="K28" s="163"/>
    </row>
    <row r="29" spans="2:11" s="108" customFormat="1" ht="36" x14ac:dyDescent="0.25">
      <c r="B29" s="209">
        <v>25</v>
      </c>
      <c r="C29" s="53" t="s">
        <v>526</v>
      </c>
      <c r="D29" s="121">
        <v>76400</v>
      </c>
      <c r="E29" s="121">
        <v>161968</v>
      </c>
      <c r="F29" s="122" t="s">
        <v>527</v>
      </c>
      <c r="G29" s="123" t="s">
        <v>796</v>
      </c>
      <c r="H29" s="122" t="s">
        <v>504</v>
      </c>
      <c r="I29" s="122" t="s">
        <v>24</v>
      </c>
      <c r="J29" s="120" t="s">
        <v>469</v>
      </c>
      <c r="K29" s="163"/>
    </row>
    <row r="30" spans="2:11" s="108" customFormat="1" ht="36" x14ac:dyDescent="0.25">
      <c r="B30" s="50">
        <v>26</v>
      </c>
      <c r="C30" s="53" t="s">
        <v>526</v>
      </c>
      <c r="D30" s="121">
        <v>76400</v>
      </c>
      <c r="E30" s="121">
        <v>161968</v>
      </c>
      <c r="F30" s="122" t="s">
        <v>527</v>
      </c>
      <c r="G30" s="123" t="s">
        <v>795</v>
      </c>
      <c r="H30" s="122" t="s">
        <v>504</v>
      </c>
      <c r="I30" s="122" t="s">
        <v>24</v>
      </c>
      <c r="J30" s="120" t="s">
        <v>469</v>
      </c>
      <c r="K30" s="163"/>
    </row>
    <row r="31" spans="2:11" s="108" customFormat="1" ht="36" x14ac:dyDescent="0.25">
      <c r="B31" s="209">
        <v>27</v>
      </c>
      <c r="C31" s="53" t="s">
        <v>526</v>
      </c>
      <c r="D31" s="121">
        <v>76400</v>
      </c>
      <c r="E31" s="121">
        <v>161968</v>
      </c>
      <c r="F31" s="122" t="s">
        <v>527</v>
      </c>
      <c r="G31" s="123" t="s">
        <v>794</v>
      </c>
      <c r="H31" s="122" t="s">
        <v>504</v>
      </c>
      <c r="I31" s="122" t="s">
        <v>24</v>
      </c>
      <c r="J31" s="120" t="s">
        <v>469</v>
      </c>
      <c r="K31" s="163"/>
    </row>
    <row r="32" spans="2:11" s="108" customFormat="1" ht="36" x14ac:dyDescent="0.25">
      <c r="B32" s="50">
        <v>28</v>
      </c>
      <c r="C32" s="53" t="s">
        <v>526</v>
      </c>
      <c r="D32" s="121">
        <v>76400</v>
      </c>
      <c r="E32" s="121">
        <v>161968</v>
      </c>
      <c r="F32" s="122" t="s">
        <v>527</v>
      </c>
      <c r="G32" s="123" t="s">
        <v>793</v>
      </c>
      <c r="H32" s="122" t="s">
        <v>504</v>
      </c>
      <c r="I32" s="122" t="s">
        <v>24</v>
      </c>
      <c r="J32" s="120" t="s">
        <v>469</v>
      </c>
      <c r="K32" s="163"/>
    </row>
    <row r="33" spans="2:11" s="108" customFormat="1" ht="36" x14ac:dyDescent="0.25">
      <c r="B33" s="209">
        <v>29</v>
      </c>
      <c r="C33" s="53" t="s">
        <v>526</v>
      </c>
      <c r="D33" s="121">
        <v>76400</v>
      </c>
      <c r="E33" s="121">
        <v>161968</v>
      </c>
      <c r="F33" s="122" t="s">
        <v>527</v>
      </c>
      <c r="G33" s="123" t="s">
        <v>792</v>
      </c>
      <c r="H33" s="122" t="s">
        <v>504</v>
      </c>
      <c r="I33" s="122" t="s">
        <v>24</v>
      </c>
      <c r="J33" s="120" t="s">
        <v>469</v>
      </c>
      <c r="K33" s="163"/>
    </row>
    <row r="34" spans="2:11" ht="36" x14ac:dyDescent="0.25">
      <c r="B34" s="50">
        <v>30</v>
      </c>
      <c r="C34" s="53" t="s">
        <v>528</v>
      </c>
      <c r="D34" s="67">
        <v>180000</v>
      </c>
      <c r="E34" s="67">
        <v>529200</v>
      </c>
      <c r="F34" s="111" t="s">
        <v>509</v>
      </c>
      <c r="G34" s="102" t="s">
        <v>735</v>
      </c>
      <c r="H34" s="111" t="s">
        <v>504</v>
      </c>
      <c r="I34" s="111" t="s">
        <v>24</v>
      </c>
      <c r="J34" s="52" t="s">
        <v>469</v>
      </c>
    </row>
    <row r="35" spans="2:11" ht="36" x14ac:dyDescent="0.25">
      <c r="B35" s="209">
        <v>31</v>
      </c>
      <c r="C35" s="53" t="s">
        <v>529</v>
      </c>
      <c r="D35" s="67">
        <v>1006000</v>
      </c>
      <c r="E35" s="67">
        <v>2122660</v>
      </c>
      <c r="F35" s="111" t="s">
        <v>509</v>
      </c>
      <c r="G35" s="102" t="s">
        <v>736</v>
      </c>
      <c r="H35" s="111" t="s">
        <v>504</v>
      </c>
      <c r="I35" s="111" t="s">
        <v>24</v>
      </c>
      <c r="J35" s="53" t="s">
        <v>510</v>
      </c>
    </row>
    <row r="36" spans="2:11" ht="36" x14ac:dyDescent="0.25">
      <c r="B36" s="50">
        <v>32</v>
      </c>
      <c r="C36" s="53" t="s">
        <v>530</v>
      </c>
      <c r="D36" s="67">
        <v>170000</v>
      </c>
      <c r="E36" s="67">
        <v>525300</v>
      </c>
      <c r="F36" s="111" t="s">
        <v>509</v>
      </c>
      <c r="G36" s="102" t="s">
        <v>737</v>
      </c>
      <c r="H36" s="111" t="s">
        <v>504</v>
      </c>
      <c r="I36" s="111" t="s">
        <v>24</v>
      </c>
      <c r="J36" s="53" t="s">
        <v>531</v>
      </c>
    </row>
    <row r="37" spans="2:11" ht="36" x14ac:dyDescent="0.25">
      <c r="B37" s="209">
        <v>33</v>
      </c>
      <c r="C37" s="53" t="s">
        <v>532</v>
      </c>
      <c r="D37" s="67">
        <v>600000</v>
      </c>
      <c r="E37" s="67">
        <v>1548000</v>
      </c>
      <c r="F37" s="111" t="s">
        <v>509</v>
      </c>
      <c r="G37" s="102" t="s">
        <v>738</v>
      </c>
      <c r="H37" s="111" t="s">
        <v>504</v>
      </c>
      <c r="I37" s="111" t="s">
        <v>24</v>
      </c>
      <c r="J37" s="53" t="s">
        <v>531</v>
      </c>
    </row>
    <row r="38" spans="2:11" ht="36" x14ac:dyDescent="0.25">
      <c r="B38" s="50">
        <v>34</v>
      </c>
      <c r="C38" s="53" t="s">
        <v>533</v>
      </c>
      <c r="D38" s="67">
        <v>2200</v>
      </c>
      <c r="E38" s="67">
        <v>112508</v>
      </c>
      <c r="F38" s="111" t="s">
        <v>534</v>
      </c>
      <c r="G38" s="102" t="s">
        <v>739</v>
      </c>
      <c r="H38" s="111" t="s">
        <v>413</v>
      </c>
      <c r="I38" s="111" t="s">
        <v>24</v>
      </c>
      <c r="J38" s="53" t="s">
        <v>469</v>
      </c>
    </row>
    <row r="39" spans="2:11" ht="36" x14ac:dyDescent="0.25">
      <c r="B39" s="209">
        <v>35</v>
      </c>
      <c r="C39" s="53" t="s">
        <v>535</v>
      </c>
      <c r="D39" s="67">
        <v>7759573</v>
      </c>
      <c r="E39" s="67">
        <v>13268869.83</v>
      </c>
      <c r="F39" s="111" t="s">
        <v>509</v>
      </c>
      <c r="G39" s="102" t="s">
        <v>740</v>
      </c>
      <c r="H39" s="111" t="s">
        <v>504</v>
      </c>
      <c r="I39" s="111" t="s">
        <v>24</v>
      </c>
      <c r="J39" s="53" t="s">
        <v>536</v>
      </c>
    </row>
    <row r="40" spans="2:11" s="108" customFormat="1" ht="36" x14ac:dyDescent="0.25">
      <c r="B40" s="50">
        <v>36</v>
      </c>
      <c r="C40" s="53" t="s">
        <v>526</v>
      </c>
      <c r="D40" s="124">
        <v>76400</v>
      </c>
      <c r="E40" s="124">
        <v>161968</v>
      </c>
      <c r="F40" s="122" t="s">
        <v>527</v>
      </c>
      <c r="G40" s="123" t="s">
        <v>791</v>
      </c>
      <c r="H40" s="122" t="s">
        <v>504</v>
      </c>
      <c r="I40" s="122" t="s">
        <v>24</v>
      </c>
      <c r="J40" s="120" t="s">
        <v>469</v>
      </c>
      <c r="K40" s="163"/>
    </row>
    <row r="41" spans="2:11" s="108" customFormat="1" ht="36" x14ac:dyDescent="0.25">
      <c r="B41" s="209">
        <v>37</v>
      </c>
      <c r="C41" s="53" t="s">
        <v>526</v>
      </c>
      <c r="D41" s="124">
        <v>76400</v>
      </c>
      <c r="E41" s="124">
        <v>161968</v>
      </c>
      <c r="F41" s="122" t="s">
        <v>527</v>
      </c>
      <c r="G41" s="123" t="s">
        <v>790</v>
      </c>
      <c r="H41" s="122" t="s">
        <v>504</v>
      </c>
      <c r="I41" s="122" t="s">
        <v>24</v>
      </c>
      <c r="J41" s="120" t="s">
        <v>469</v>
      </c>
      <c r="K41" s="163"/>
    </row>
    <row r="42" spans="2:11" ht="36" x14ac:dyDescent="0.25">
      <c r="B42" s="50">
        <v>38</v>
      </c>
      <c r="C42" s="53" t="s">
        <v>537</v>
      </c>
      <c r="D42" s="68">
        <v>5000</v>
      </c>
      <c r="E42" s="68">
        <v>149700</v>
      </c>
      <c r="F42" s="210" t="s">
        <v>538</v>
      </c>
      <c r="G42" s="102" t="s">
        <v>750</v>
      </c>
      <c r="H42" s="210" t="s">
        <v>413</v>
      </c>
      <c r="I42" s="111" t="s">
        <v>7</v>
      </c>
      <c r="J42" s="52" t="s">
        <v>469</v>
      </c>
    </row>
    <row r="43" spans="2:11" ht="48" x14ac:dyDescent="0.25">
      <c r="B43" s="209">
        <v>39</v>
      </c>
      <c r="C43" s="53" t="s">
        <v>539</v>
      </c>
      <c r="D43" s="68">
        <v>15329</v>
      </c>
      <c r="E43" s="68">
        <v>561501.27</v>
      </c>
      <c r="F43" s="210" t="s">
        <v>540</v>
      </c>
      <c r="G43" s="102" t="s">
        <v>770</v>
      </c>
      <c r="H43" s="210" t="s">
        <v>541</v>
      </c>
      <c r="I43" s="111" t="s">
        <v>542</v>
      </c>
      <c r="J43" s="52" t="s">
        <v>469</v>
      </c>
    </row>
    <row r="44" spans="2:11" ht="48" x14ac:dyDescent="0.25">
      <c r="B44" s="50">
        <v>40</v>
      </c>
      <c r="C44" s="53" t="s">
        <v>543</v>
      </c>
      <c r="D44" s="68">
        <v>3000</v>
      </c>
      <c r="E44" s="68">
        <v>147480</v>
      </c>
      <c r="F44" s="210" t="s">
        <v>544</v>
      </c>
      <c r="G44" s="102" t="s">
        <v>818</v>
      </c>
      <c r="H44" s="210" t="s">
        <v>500</v>
      </c>
      <c r="I44" s="111" t="s">
        <v>7</v>
      </c>
      <c r="J44" s="52" t="s">
        <v>469</v>
      </c>
    </row>
    <row r="45" spans="2:11" s="3" customFormat="1" ht="45" x14ac:dyDescent="0.25">
      <c r="B45" s="209">
        <v>41</v>
      </c>
      <c r="C45" s="53" t="s">
        <v>545</v>
      </c>
      <c r="D45" s="234">
        <v>450000</v>
      </c>
      <c r="E45" s="234">
        <v>1107000</v>
      </c>
      <c r="F45" s="210" t="s">
        <v>437</v>
      </c>
      <c r="G45" s="102" t="s">
        <v>780</v>
      </c>
      <c r="H45" s="210" t="s">
        <v>504</v>
      </c>
      <c r="I45" s="210" t="s">
        <v>24</v>
      </c>
      <c r="J45" s="53" t="s">
        <v>1202</v>
      </c>
    </row>
    <row r="46" spans="2:11" s="3" customFormat="1" ht="45" x14ac:dyDescent="0.25">
      <c r="B46" s="50">
        <v>42</v>
      </c>
      <c r="C46" s="53" t="s">
        <v>546</v>
      </c>
      <c r="D46" s="234">
        <v>1200000</v>
      </c>
      <c r="E46" s="234">
        <v>2508000</v>
      </c>
      <c r="F46" s="210" t="s">
        <v>437</v>
      </c>
      <c r="G46" s="235" t="s">
        <v>817</v>
      </c>
      <c r="H46" s="210" t="s">
        <v>504</v>
      </c>
      <c r="I46" s="210" t="s">
        <v>24</v>
      </c>
      <c r="J46" s="53" t="s">
        <v>1203</v>
      </c>
    </row>
    <row r="47" spans="2:11" ht="36" x14ac:dyDescent="0.25">
      <c r="B47" s="209">
        <v>43</v>
      </c>
      <c r="C47" s="53" t="s">
        <v>547</v>
      </c>
      <c r="D47" s="68">
        <v>5000</v>
      </c>
      <c r="E47" s="68">
        <v>149250</v>
      </c>
      <c r="F47" s="210" t="s">
        <v>548</v>
      </c>
      <c r="G47" s="235" t="s">
        <v>815</v>
      </c>
      <c r="H47" s="210" t="s">
        <v>413</v>
      </c>
      <c r="I47" s="111" t="s">
        <v>7</v>
      </c>
      <c r="J47" s="52" t="s">
        <v>469</v>
      </c>
      <c r="K47" s="3"/>
    </row>
    <row r="48" spans="2:11" ht="25.5" customHeight="1" x14ac:dyDescent="0.25">
      <c r="B48" s="329" t="s">
        <v>448</v>
      </c>
      <c r="C48" s="330"/>
      <c r="D48" s="69">
        <f>SUM(D5:D47)</f>
        <v>21776479</v>
      </c>
      <c r="E48" s="69">
        <f>SUM(E5:E47)</f>
        <v>45695918.780000001</v>
      </c>
      <c r="F48" s="112" t="s">
        <v>449</v>
      </c>
      <c r="G48" s="109" t="s">
        <v>449</v>
      </c>
      <c r="H48" s="112" t="s">
        <v>449</v>
      </c>
      <c r="I48" s="112" t="s">
        <v>449</v>
      </c>
      <c r="J48" s="70" t="s">
        <v>449</v>
      </c>
    </row>
    <row r="50" spans="4:5" x14ac:dyDescent="0.25">
      <c r="D50" s="116"/>
      <c r="E50" s="116"/>
    </row>
  </sheetData>
  <mergeCells count="3">
    <mergeCell ref="B48:C48"/>
    <mergeCell ref="G2:J2"/>
    <mergeCell ref="A3:J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"/>
  <sheetViews>
    <sheetView workbookViewId="0">
      <selection activeCell="F6" sqref="F6"/>
    </sheetView>
  </sheetViews>
  <sheetFormatPr defaultRowHeight="15" x14ac:dyDescent="0.25"/>
  <cols>
    <col min="3" max="3" width="20.85546875" customWidth="1"/>
    <col min="5" max="5" width="16.42578125" customWidth="1"/>
    <col min="6" max="6" width="21.7109375" customWidth="1"/>
    <col min="7" max="7" width="19.7109375" customWidth="1"/>
    <col min="8" max="8" width="18.42578125" customWidth="1"/>
    <col min="9" max="9" width="16.140625" customWidth="1"/>
    <col min="10" max="10" width="15.42578125" customWidth="1"/>
  </cols>
  <sheetData>
    <row r="1" spans="1:10" ht="31.5" customHeight="1" x14ac:dyDescent="0.25">
      <c r="B1" s="240"/>
      <c r="D1" s="2"/>
      <c r="E1" s="2"/>
      <c r="F1" s="1"/>
      <c r="G1" s="346" t="s">
        <v>1229</v>
      </c>
      <c r="H1" s="346"/>
      <c r="I1" s="346"/>
      <c r="J1" s="346"/>
    </row>
    <row r="2" spans="1:10" ht="25.5" customHeight="1" x14ac:dyDescent="0.25">
      <c r="A2" s="347" t="s">
        <v>1228</v>
      </c>
      <c r="B2" s="347"/>
      <c r="C2" s="347"/>
      <c r="D2" s="347"/>
      <c r="E2" s="347"/>
      <c r="F2" s="347"/>
      <c r="G2" s="347"/>
      <c r="H2" s="347"/>
      <c r="I2" s="347"/>
      <c r="J2" s="347"/>
    </row>
    <row r="4" spans="1:10" ht="45" x14ac:dyDescent="0.25">
      <c r="B4" s="48" t="s">
        <v>0</v>
      </c>
      <c r="C4" s="48" t="s">
        <v>451</v>
      </c>
      <c r="D4" s="48" t="s">
        <v>4</v>
      </c>
      <c r="E4" s="48" t="s">
        <v>1069</v>
      </c>
      <c r="F4" s="48" t="s">
        <v>175</v>
      </c>
      <c r="G4" s="48" t="s">
        <v>176</v>
      </c>
      <c r="H4" s="48" t="s">
        <v>1</v>
      </c>
      <c r="I4" s="48" t="s">
        <v>2</v>
      </c>
      <c r="J4" s="48" t="s">
        <v>177</v>
      </c>
    </row>
    <row r="5" spans="1:10" ht="60" x14ac:dyDescent="0.25">
      <c r="B5" s="49">
        <v>1</v>
      </c>
      <c r="C5" s="53" t="s">
        <v>549</v>
      </c>
      <c r="D5" s="74">
        <v>3403</v>
      </c>
      <c r="E5" s="74">
        <v>128837.58</v>
      </c>
      <c r="F5" s="100" t="s">
        <v>550</v>
      </c>
      <c r="G5" s="174" t="s">
        <v>708</v>
      </c>
      <c r="H5" s="49" t="s">
        <v>551</v>
      </c>
      <c r="I5" s="49" t="s">
        <v>7</v>
      </c>
      <c r="J5" s="71" t="s">
        <v>552</v>
      </c>
    </row>
    <row r="6" spans="1:10" ht="84" x14ac:dyDescent="0.25">
      <c r="B6" s="48">
        <v>2</v>
      </c>
      <c r="C6" s="53" t="s">
        <v>553</v>
      </c>
      <c r="D6" s="209">
        <v>65000</v>
      </c>
      <c r="E6" s="209">
        <v>1444950</v>
      </c>
      <c r="F6" s="100" t="s">
        <v>554</v>
      </c>
      <c r="G6" s="174" t="s">
        <v>712</v>
      </c>
      <c r="H6" s="48" t="s">
        <v>555</v>
      </c>
      <c r="I6" s="52" t="s">
        <v>7</v>
      </c>
      <c r="J6" s="52" t="s">
        <v>552</v>
      </c>
    </row>
    <row r="7" spans="1:10" x14ac:dyDescent="0.25">
      <c r="B7" s="322" t="s">
        <v>448</v>
      </c>
      <c r="C7" s="323"/>
      <c r="D7" s="72">
        <f>SUM(D5:D6)</f>
        <v>68403</v>
      </c>
      <c r="E7" s="72">
        <f>SUM(E5:E6)</f>
        <v>1573787.58</v>
      </c>
      <c r="F7" s="48" t="s">
        <v>449</v>
      </c>
      <c r="G7" s="48" t="s">
        <v>449</v>
      </c>
      <c r="H7" s="48" t="s">
        <v>449</v>
      </c>
      <c r="I7" s="48" t="s">
        <v>449</v>
      </c>
      <c r="J7" s="48" t="s">
        <v>449</v>
      </c>
    </row>
  </sheetData>
  <mergeCells count="3">
    <mergeCell ref="B7:C7"/>
    <mergeCell ref="G1:J1"/>
    <mergeCell ref="A2:J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G7" sqref="G7"/>
    </sheetView>
  </sheetViews>
  <sheetFormatPr defaultRowHeight="15" x14ac:dyDescent="0.25"/>
  <cols>
    <col min="3" max="3" width="19.140625" customWidth="1"/>
    <col min="4" max="5" width="12.5703125" customWidth="1"/>
    <col min="6" max="6" width="26.140625" style="1" customWidth="1"/>
    <col min="7" max="7" width="18.7109375" style="1" customWidth="1"/>
    <col min="8" max="8" width="17.28515625" style="1" customWidth="1"/>
    <col min="9" max="9" width="19.85546875" customWidth="1"/>
    <col min="10" max="10" width="13.42578125" customWidth="1"/>
  </cols>
  <sheetData>
    <row r="1" spans="1:10" ht="31.5" customHeight="1" x14ac:dyDescent="0.25">
      <c r="B1" s="240"/>
      <c r="D1" s="2"/>
      <c r="E1" s="2"/>
      <c r="G1" s="346" t="s">
        <v>1229</v>
      </c>
      <c r="H1" s="346"/>
      <c r="I1" s="346"/>
      <c r="J1" s="346"/>
    </row>
    <row r="2" spans="1:10" ht="25.5" customHeight="1" x14ac:dyDescent="0.25">
      <c r="A2" s="347" t="s">
        <v>1228</v>
      </c>
      <c r="B2" s="347"/>
      <c r="C2" s="347"/>
      <c r="D2" s="347"/>
      <c r="E2" s="347"/>
      <c r="F2" s="347"/>
      <c r="G2" s="347"/>
      <c r="H2" s="347"/>
      <c r="I2" s="347"/>
      <c r="J2" s="347"/>
    </row>
    <row r="4" spans="1:10" ht="36" x14ac:dyDescent="0.25">
      <c r="B4" s="48" t="s">
        <v>0</v>
      </c>
      <c r="C4" s="48" t="s">
        <v>451</v>
      </c>
      <c r="D4" s="48" t="s">
        <v>4</v>
      </c>
      <c r="E4" s="48" t="s">
        <v>1069</v>
      </c>
      <c r="F4" s="100" t="s">
        <v>175</v>
      </c>
      <c r="G4" s="100" t="s">
        <v>176</v>
      </c>
      <c r="H4" s="100" t="s">
        <v>1</v>
      </c>
      <c r="I4" s="48" t="s">
        <v>2</v>
      </c>
      <c r="J4" s="48" t="s">
        <v>177</v>
      </c>
    </row>
    <row r="5" spans="1:10" ht="45" x14ac:dyDescent="0.25">
      <c r="B5" s="48">
        <v>1</v>
      </c>
      <c r="C5" s="174" t="s">
        <v>556</v>
      </c>
      <c r="D5" s="73">
        <v>93000</v>
      </c>
      <c r="E5" s="73">
        <v>310620</v>
      </c>
      <c r="F5" s="100" t="s">
        <v>557</v>
      </c>
      <c r="G5" s="236" t="s">
        <v>722</v>
      </c>
      <c r="H5" s="100" t="s">
        <v>558</v>
      </c>
      <c r="I5" s="48" t="s">
        <v>24</v>
      </c>
      <c r="J5" s="48"/>
    </row>
    <row r="6" spans="1:10" ht="48" x14ac:dyDescent="0.25">
      <c r="B6" s="48">
        <v>2</v>
      </c>
      <c r="C6" s="174" t="s">
        <v>559</v>
      </c>
      <c r="D6" s="73">
        <v>5000</v>
      </c>
      <c r="E6" s="73">
        <v>138550</v>
      </c>
      <c r="F6" s="100" t="s">
        <v>560</v>
      </c>
      <c r="G6" s="236" t="s">
        <v>721</v>
      </c>
      <c r="H6" s="100" t="s">
        <v>561</v>
      </c>
      <c r="I6" s="48" t="s">
        <v>7</v>
      </c>
      <c r="J6" s="48"/>
    </row>
    <row r="7" spans="1:10" ht="45" x14ac:dyDescent="0.25">
      <c r="B7" s="48">
        <v>3</v>
      </c>
      <c r="C7" s="174" t="s">
        <v>562</v>
      </c>
      <c r="D7" s="51">
        <v>5361900</v>
      </c>
      <c r="E7" s="51">
        <v>7774755</v>
      </c>
      <c r="F7" s="100" t="s">
        <v>563</v>
      </c>
      <c r="G7" s="236" t="s">
        <v>723</v>
      </c>
      <c r="H7" s="100" t="s">
        <v>564</v>
      </c>
      <c r="I7" s="48" t="s">
        <v>24</v>
      </c>
      <c r="J7" s="48" t="s">
        <v>613</v>
      </c>
    </row>
    <row r="8" spans="1:10" ht="45" x14ac:dyDescent="0.25">
      <c r="B8" s="48">
        <v>4</v>
      </c>
      <c r="C8" s="174" t="s">
        <v>565</v>
      </c>
      <c r="D8" s="51">
        <v>87900</v>
      </c>
      <c r="E8" s="51">
        <v>202170</v>
      </c>
      <c r="F8" s="100" t="s">
        <v>566</v>
      </c>
      <c r="G8" s="236" t="s">
        <v>724</v>
      </c>
      <c r="H8" s="100" t="s">
        <v>567</v>
      </c>
      <c r="I8" s="48" t="s">
        <v>24</v>
      </c>
      <c r="J8" s="48" t="s">
        <v>456</v>
      </c>
    </row>
    <row r="9" spans="1:10" ht="60" x14ac:dyDescent="0.25">
      <c r="B9" s="48">
        <v>5</v>
      </c>
      <c r="C9" s="174" t="s">
        <v>568</v>
      </c>
      <c r="D9" s="51">
        <v>87900</v>
      </c>
      <c r="E9" s="51">
        <v>230298</v>
      </c>
      <c r="F9" s="100" t="s">
        <v>569</v>
      </c>
      <c r="G9" s="236" t="s">
        <v>741</v>
      </c>
      <c r="H9" s="100" t="s">
        <v>570</v>
      </c>
      <c r="I9" s="48" t="s">
        <v>571</v>
      </c>
      <c r="J9" s="48"/>
    </row>
    <row r="10" spans="1:10" s="117" customFormat="1" ht="45" x14ac:dyDescent="0.25">
      <c r="B10" s="118">
        <v>6</v>
      </c>
      <c r="C10" s="118" t="s">
        <v>572</v>
      </c>
      <c r="D10" s="118">
        <v>87900</v>
      </c>
      <c r="E10" s="118">
        <v>126576</v>
      </c>
      <c r="F10" s="186" t="s">
        <v>573</v>
      </c>
      <c r="G10" s="186" t="s">
        <v>725</v>
      </c>
      <c r="H10" s="186" t="s">
        <v>574</v>
      </c>
      <c r="I10" s="118" t="s">
        <v>24</v>
      </c>
      <c r="J10" s="118" t="s">
        <v>1182</v>
      </c>
    </row>
    <row r="11" spans="1:10" ht="84" x14ac:dyDescent="0.25">
      <c r="B11" s="48">
        <v>7</v>
      </c>
      <c r="C11" s="174" t="s">
        <v>575</v>
      </c>
      <c r="D11" s="48">
        <v>65000</v>
      </c>
      <c r="E11" s="209">
        <v>184600</v>
      </c>
      <c r="F11" s="133" t="s">
        <v>576</v>
      </c>
      <c r="G11" s="236" t="s">
        <v>713</v>
      </c>
      <c r="H11" s="100" t="s">
        <v>574</v>
      </c>
      <c r="I11" s="48" t="s">
        <v>24</v>
      </c>
      <c r="J11" s="48"/>
    </row>
    <row r="12" spans="1:10" ht="48" x14ac:dyDescent="0.25">
      <c r="B12" s="48">
        <v>8</v>
      </c>
      <c r="C12" s="174" t="s">
        <v>577</v>
      </c>
      <c r="D12" s="51">
        <v>5000</v>
      </c>
      <c r="E12" s="51">
        <v>182450</v>
      </c>
      <c r="F12" s="100" t="s">
        <v>578</v>
      </c>
      <c r="G12" s="236" t="s">
        <v>714</v>
      </c>
      <c r="H12" s="100" t="s">
        <v>579</v>
      </c>
      <c r="I12" s="48" t="s">
        <v>7</v>
      </c>
      <c r="J12" s="48"/>
    </row>
    <row r="13" spans="1:10" ht="48" x14ac:dyDescent="0.25">
      <c r="B13" s="48">
        <v>9</v>
      </c>
      <c r="C13" s="174" t="s">
        <v>580</v>
      </c>
      <c r="D13" s="74">
        <v>5000</v>
      </c>
      <c r="E13" s="74">
        <v>138500</v>
      </c>
      <c r="F13" s="100" t="s">
        <v>581</v>
      </c>
      <c r="G13" s="236" t="s">
        <v>726</v>
      </c>
      <c r="H13" s="100" t="s">
        <v>582</v>
      </c>
      <c r="I13" s="48" t="s">
        <v>7</v>
      </c>
      <c r="J13" s="48"/>
    </row>
    <row r="14" spans="1:10" ht="48" x14ac:dyDescent="0.25">
      <c r="B14" s="48">
        <v>10</v>
      </c>
      <c r="C14" s="174" t="s">
        <v>583</v>
      </c>
      <c r="D14" s="74">
        <v>3900</v>
      </c>
      <c r="E14" s="74">
        <v>113061</v>
      </c>
      <c r="F14" s="100" t="s">
        <v>584</v>
      </c>
      <c r="G14" s="236" t="s">
        <v>832</v>
      </c>
      <c r="H14" s="100" t="s">
        <v>585</v>
      </c>
      <c r="I14" s="48" t="s">
        <v>7</v>
      </c>
      <c r="J14" s="48"/>
    </row>
    <row r="15" spans="1:10" ht="48" x14ac:dyDescent="0.25">
      <c r="B15" s="48">
        <v>11</v>
      </c>
      <c r="C15" s="174" t="s">
        <v>586</v>
      </c>
      <c r="D15" s="74">
        <v>5000</v>
      </c>
      <c r="E15" s="74">
        <v>138550</v>
      </c>
      <c r="F15" s="100" t="s">
        <v>587</v>
      </c>
      <c r="G15" s="236" t="s">
        <v>767</v>
      </c>
      <c r="H15" s="100" t="s">
        <v>585</v>
      </c>
      <c r="I15" s="48" t="s">
        <v>7</v>
      </c>
      <c r="J15" s="48"/>
    </row>
    <row r="16" spans="1:10" ht="60" x14ac:dyDescent="0.25">
      <c r="B16" s="48">
        <v>12</v>
      </c>
      <c r="C16" s="174" t="s">
        <v>588</v>
      </c>
      <c r="D16" s="74">
        <v>3600</v>
      </c>
      <c r="E16" s="74">
        <v>147492</v>
      </c>
      <c r="F16" s="100" t="s">
        <v>589</v>
      </c>
      <c r="G16" s="236" t="s">
        <v>727</v>
      </c>
      <c r="H16" s="100" t="s">
        <v>582</v>
      </c>
      <c r="I16" s="48" t="s">
        <v>7</v>
      </c>
      <c r="J16" s="48" t="s">
        <v>590</v>
      </c>
    </row>
    <row r="17" spans="2:10" x14ac:dyDescent="0.25">
      <c r="B17" s="322" t="s">
        <v>448</v>
      </c>
      <c r="C17" s="323"/>
      <c r="D17" s="73">
        <f>SUM(D5:D16)</f>
        <v>5811100</v>
      </c>
      <c r="E17" s="73">
        <f>SUM(E5:E16)</f>
        <v>9687622</v>
      </c>
      <c r="F17" s="100" t="s">
        <v>449</v>
      </c>
      <c r="G17" s="100" t="s">
        <v>449</v>
      </c>
      <c r="H17" s="100" t="s">
        <v>449</v>
      </c>
      <c r="I17" s="48" t="s">
        <v>449</v>
      </c>
      <c r="J17" s="48" t="s">
        <v>449</v>
      </c>
    </row>
  </sheetData>
  <mergeCells count="3">
    <mergeCell ref="B17:C17"/>
    <mergeCell ref="G1:J1"/>
    <mergeCell ref="A2:J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workbookViewId="0">
      <selection sqref="A1:XFD2"/>
    </sheetView>
  </sheetViews>
  <sheetFormatPr defaultRowHeight="15" x14ac:dyDescent="0.25"/>
  <cols>
    <col min="3" max="3" width="20" customWidth="1"/>
    <col min="4" max="5" width="13.140625" customWidth="1"/>
    <col min="6" max="6" width="26.7109375" style="113" customWidth="1"/>
    <col min="7" max="7" width="21.7109375" style="113" customWidth="1"/>
    <col min="8" max="8" width="18.42578125" style="1" customWidth="1"/>
    <col min="9" max="9" width="16.7109375" style="1" customWidth="1"/>
    <col min="10" max="10" width="26.42578125" customWidth="1"/>
  </cols>
  <sheetData>
    <row r="1" spans="1:12" ht="31.5" customHeight="1" x14ac:dyDescent="0.25">
      <c r="B1" s="240"/>
      <c r="D1" s="2"/>
      <c r="E1" s="2"/>
      <c r="F1" s="1"/>
      <c r="G1" s="346" t="s">
        <v>1229</v>
      </c>
      <c r="H1" s="346"/>
      <c r="I1" s="346"/>
      <c r="J1" s="346"/>
    </row>
    <row r="2" spans="1:12" ht="25.5" customHeight="1" x14ac:dyDescent="0.25">
      <c r="A2" s="347" t="s">
        <v>1228</v>
      </c>
      <c r="B2" s="347"/>
      <c r="C2" s="347"/>
      <c r="D2" s="347"/>
      <c r="E2" s="347"/>
      <c r="F2" s="347"/>
      <c r="G2" s="347"/>
      <c r="H2" s="347"/>
      <c r="I2" s="347"/>
      <c r="J2" s="347"/>
    </row>
    <row r="4" spans="1:12" ht="36.75" x14ac:dyDescent="0.25">
      <c r="B4" s="55" t="s">
        <v>0</v>
      </c>
      <c r="C4" s="55" t="s">
        <v>451</v>
      </c>
      <c r="D4" s="55" t="s">
        <v>4</v>
      </c>
      <c r="E4" s="55" t="s">
        <v>1069</v>
      </c>
      <c r="F4" s="126" t="s">
        <v>175</v>
      </c>
      <c r="G4" s="126" t="s">
        <v>176</v>
      </c>
      <c r="H4" s="126" t="s">
        <v>1</v>
      </c>
      <c r="I4" s="126" t="s">
        <v>2</v>
      </c>
      <c r="J4" s="55" t="s">
        <v>177</v>
      </c>
    </row>
    <row r="5" spans="1:12" ht="48.75" x14ac:dyDescent="0.25">
      <c r="B5" s="70">
        <v>1</v>
      </c>
      <c r="C5" s="61" t="s">
        <v>591</v>
      </c>
      <c r="D5" s="75">
        <v>190000</v>
      </c>
      <c r="E5" s="75">
        <v>362900</v>
      </c>
      <c r="F5" s="126" t="s">
        <v>592</v>
      </c>
      <c r="G5" s="127" t="s">
        <v>772</v>
      </c>
      <c r="H5" s="126" t="s">
        <v>438</v>
      </c>
      <c r="I5" s="126" t="s">
        <v>593</v>
      </c>
      <c r="J5" s="70" t="s">
        <v>552</v>
      </c>
    </row>
    <row r="6" spans="1:12" s="108" customFormat="1" ht="60.75" x14ac:dyDescent="0.25">
      <c r="B6" s="128">
        <v>2</v>
      </c>
      <c r="C6" s="39" t="s">
        <v>594</v>
      </c>
      <c r="D6" s="128">
        <v>100000</v>
      </c>
      <c r="E6" s="128">
        <v>133000</v>
      </c>
      <c r="F6" s="129" t="s">
        <v>595</v>
      </c>
      <c r="G6" s="129" t="s">
        <v>743</v>
      </c>
      <c r="H6" s="129" t="s">
        <v>438</v>
      </c>
      <c r="I6" s="129" t="s">
        <v>593</v>
      </c>
      <c r="J6" s="128" t="s">
        <v>552</v>
      </c>
      <c r="K6" s="163" t="s">
        <v>1044</v>
      </c>
    </row>
    <row r="7" spans="1:12" s="108" customFormat="1" ht="60.75" x14ac:dyDescent="0.25">
      <c r="B7" s="128">
        <v>3</v>
      </c>
      <c r="C7" s="39" t="s">
        <v>594</v>
      </c>
      <c r="D7" s="128">
        <v>100000</v>
      </c>
      <c r="E7" s="128">
        <v>133000</v>
      </c>
      <c r="F7" s="129" t="s">
        <v>595</v>
      </c>
      <c r="G7" s="129" t="s">
        <v>744</v>
      </c>
      <c r="H7" s="129" t="s">
        <v>438</v>
      </c>
      <c r="I7" s="129" t="s">
        <v>593</v>
      </c>
      <c r="J7" s="128" t="s">
        <v>552</v>
      </c>
      <c r="K7" s="163"/>
    </row>
    <row r="8" spans="1:12" s="108" customFormat="1" ht="60.75" x14ac:dyDescent="0.25">
      <c r="B8" s="128">
        <v>4</v>
      </c>
      <c r="C8" s="39" t="s">
        <v>594</v>
      </c>
      <c r="D8" s="128">
        <v>100000</v>
      </c>
      <c r="E8" s="128">
        <v>133000</v>
      </c>
      <c r="F8" s="129" t="s">
        <v>595</v>
      </c>
      <c r="G8" s="129" t="s">
        <v>747</v>
      </c>
      <c r="H8" s="129" t="s">
        <v>438</v>
      </c>
      <c r="I8" s="129" t="s">
        <v>593</v>
      </c>
      <c r="J8" s="128" t="s">
        <v>552</v>
      </c>
      <c r="K8" s="163"/>
    </row>
    <row r="9" spans="1:12" s="108" customFormat="1" ht="60.75" x14ac:dyDescent="0.25">
      <c r="B9" s="128">
        <v>5</v>
      </c>
      <c r="C9" s="39" t="s">
        <v>594</v>
      </c>
      <c r="D9" s="128">
        <v>30200</v>
      </c>
      <c r="E9" s="128">
        <v>40166</v>
      </c>
      <c r="F9" s="129" t="s">
        <v>595</v>
      </c>
      <c r="G9" s="129" t="s">
        <v>745</v>
      </c>
      <c r="H9" s="129" t="s">
        <v>438</v>
      </c>
      <c r="I9" s="129" t="s">
        <v>593</v>
      </c>
      <c r="J9" s="128" t="s">
        <v>552</v>
      </c>
      <c r="K9" s="163"/>
    </row>
    <row r="10" spans="1:12" s="108" customFormat="1" ht="60.75" x14ac:dyDescent="0.25">
      <c r="B10" s="128">
        <v>6</v>
      </c>
      <c r="C10" s="39" t="s">
        <v>594</v>
      </c>
      <c r="D10" s="128">
        <v>33300</v>
      </c>
      <c r="E10" s="128">
        <v>44289</v>
      </c>
      <c r="F10" s="129" t="s">
        <v>595</v>
      </c>
      <c r="G10" s="129" t="s">
        <v>746</v>
      </c>
      <c r="H10" s="129" t="s">
        <v>438</v>
      </c>
      <c r="I10" s="129" t="s">
        <v>593</v>
      </c>
      <c r="J10" s="128" t="s">
        <v>552</v>
      </c>
      <c r="K10" s="163"/>
    </row>
    <row r="11" spans="1:12" s="108" customFormat="1" ht="60.75" x14ac:dyDescent="0.25">
      <c r="B11" s="128">
        <v>7</v>
      </c>
      <c r="C11" s="39" t="s">
        <v>594</v>
      </c>
      <c r="D11" s="128">
        <v>33400</v>
      </c>
      <c r="E11" s="128">
        <v>44422</v>
      </c>
      <c r="F11" s="129" t="s">
        <v>595</v>
      </c>
      <c r="G11" s="129" t="s">
        <v>749</v>
      </c>
      <c r="H11" s="129" t="s">
        <v>438</v>
      </c>
      <c r="I11" s="129" t="s">
        <v>593</v>
      </c>
      <c r="J11" s="128" t="s">
        <v>552</v>
      </c>
      <c r="K11" s="163"/>
    </row>
    <row r="12" spans="1:12" s="108" customFormat="1" ht="60.75" x14ac:dyDescent="0.25">
      <c r="B12" s="128">
        <v>8</v>
      </c>
      <c r="C12" s="39" t="s">
        <v>594</v>
      </c>
      <c r="D12" s="128">
        <v>100000</v>
      </c>
      <c r="E12" s="128">
        <v>133000</v>
      </c>
      <c r="F12" s="129" t="s">
        <v>595</v>
      </c>
      <c r="G12" s="129" t="s">
        <v>748</v>
      </c>
      <c r="H12" s="129" t="s">
        <v>438</v>
      </c>
      <c r="I12" s="129" t="s">
        <v>593</v>
      </c>
      <c r="J12" s="128" t="s">
        <v>552</v>
      </c>
      <c r="K12" s="163"/>
    </row>
    <row r="13" spans="1:12" ht="55.5" customHeight="1" x14ac:dyDescent="0.25">
      <c r="B13" s="70">
        <v>9</v>
      </c>
      <c r="C13" s="39" t="s">
        <v>596</v>
      </c>
      <c r="D13" s="76">
        <v>6800000</v>
      </c>
      <c r="E13" s="76">
        <v>8432000</v>
      </c>
      <c r="F13" s="238" t="s">
        <v>1046</v>
      </c>
      <c r="G13" s="127" t="s">
        <v>771</v>
      </c>
      <c r="H13" s="126" t="s">
        <v>438</v>
      </c>
      <c r="I13" s="126" t="s">
        <v>593</v>
      </c>
      <c r="J13" s="55" t="s">
        <v>597</v>
      </c>
    </row>
    <row r="14" spans="1:12" ht="36.75" x14ac:dyDescent="0.25">
      <c r="B14" s="70">
        <v>10</v>
      </c>
      <c r="C14" s="39" t="s">
        <v>598</v>
      </c>
      <c r="D14" s="70">
        <v>5000</v>
      </c>
      <c r="E14" s="70">
        <v>138700</v>
      </c>
      <c r="F14" s="238" t="s">
        <v>599</v>
      </c>
      <c r="G14" s="127" t="s">
        <v>757</v>
      </c>
      <c r="H14" s="126" t="s">
        <v>500</v>
      </c>
      <c r="I14" s="126" t="s">
        <v>593</v>
      </c>
      <c r="J14" s="70" t="s">
        <v>552</v>
      </c>
    </row>
    <row r="15" spans="1:12" ht="56.25" customHeight="1" x14ac:dyDescent="0.25">
      <c r="B15" s="70">
        <v>11</v>
      </c>
      <c r="C15" s="39" t="s">
        <v>600</v>
      </c>
      <c r="D15" s="77">
        <v>5700000</v>
      </c>
      <c r="E15" s="77">
        <v>7581000</v>
      </c>
      <c r="F15" s="239" t="s">
        <v>601</v>
      </c>
      <c r="G15" s="127" t="s">
        <v>742</v>
      </c>
      <c r="H15" s="127" t="s">
        <v>438</v>
      </c>
      <c r="I15" s="127" t="s">
        <v>593</v>
      </c>
      <c r="J15" s="70" t="s">
        <v>1206</v>
      </c>
    </row>
    <row r="16" spans="1:12" ht="43.5" customHeight="1" x14ac:dyDescent="0.25">
      <c r="B16" s="70">
        <v>12</v>
      </c>
      <c r="C16" s="182" t="s">
        <v>602</v>
      </c>
      <c r="D16" s="77">
        <v>3107</v>
      </c>
      <c r="E16" s="77">
        <v>82832.62</v>
      </c>
      <c r="F16" s="238" t="s">
        <v>437</v>
      </c>
      <c r="G16" s="127" t="s">
        <v>789</v>
      </c>
      <c r="H16" s="127" t="s">
        <v>438</v>
      </c>
      <c r="I16" s="127" t="s">
        <v>593</v>
      </c>
      <c r="J16" s="70" t="s">
        <v>552</v>
      </c>
      <c r="K16" s="331" t="s">
        <v>1207</v>
      </c>
      <c r="L16" s="332"/>
    </row>
    <row r="17" spans="2:10" ht="57.75" customHeight="1" x14ac:dyDescent="0.25">
      <c r="B17" s="70">
        <v>16</v>
      </c>
      <c r="C17" s="39" t="s">
        <v>664</v>
      </c>
      <c r="D17" s="77">
        <v>1807000</v>
      </c>
      <c r="E17" s="77">
        <v>2873130</v>
      </c>
      <c r="F17" s="238" t="s">
        <v>1205</v>
      </c>
      <c r="G17" s="127" t="s">
        <v>1204</v>
      </c>
      <c r="H17" s="127" t="s">
        <v>438</v>
      </c>
      <c r="I17" s="127" t="s">
        <v>593</v>
      </c>
      <c r="J17" s="55" t="s">
        <v>1190</v>
      </c>
    </row>
    <row r="18" spans="2:10" ht="30.75" customHeight="1" x14ac:dyDescent="0.25">
      <c r="B18" s="329" t="s">
        <v>448</v>
      </c>
      <c r="C18" s="330"/>
      <c r="D18" s="78">
        <f>SUM(D5:D16)</f>
        <v>13195007</v>
      </c>
      <c r="E18" s="78">
        <f>SUM(E5:E16)</f>
        <v>17258309.620000001</v>
      </c>
      <c r="F18" s="112" t="s">
        <v>449</v>
      </c>
      <c r="G18" s="112" t="s">
        <v>449</v>
      </c>
      <c r="H18" s="112" t="s">
        <v>449</v>
      </c>
      <c r="I18" s="112" t="s">
        <v>449</v>
      </c>
      <c r="J18" s="70" t="s">
        <v>449</v>
      </c>
    </row>
  </sheetData>
  <mergeCells count="4">
    <mergeCell ref="B18:C18"/>
    <mergeCell ref="K16:L16"/>
    <mergeCell ref="G1:J1"/>
    <mergeCell ref="A2:J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"/>
  <sheetViews>
    <sheetView workbookViewId="0">
      <selection activeCell="E6" sqref="E6"/>
    </sheetView>
  </sheetViews>
  <sheetFormatPr defaultRowHeight="15" x14ac:dyDescent="0.25"/>
  <cols>
    <col min="3" max="3" width="17.28515625" customWidth="1"/>
    <col min="5" max="5" width="15.85546875" customWidth="1"/>
    <col min="6" max="6" width="27.5703125" style="1" customWidth="1"/>
    <col min="7" max="7" width="19" style="1" customWidth="1"/>
    <col min="8" max="8" width="15.5703125" style="1" customWidth="1"/>
    <col min="9" max="9" width="16.5703125" style="1" customWidth="1"/>
    <col min="10" max="10" width="15.85546875" customWidth="1"/>
  </cols>
  <sheetData>
    <row r="1" spans="1:11" ht="31.5" customHeight="1" x14ac:dyDescent="0.25">
      <c r="B1" s="240"/>
      <c r="D1" s="2"/>
      <c r="E1" s="2"/>
      <c r="G1" s="346" t="s">
        <v>1229</v>
      </c>
      <c r="H1" s="346"/>
      <c r="I1" s="346"/>
      <c r="J1" s="346"/>
    </row>
    <row r="2" spans="1:11" ht="25.5" customHeight="1" x14ac:dyDescent="0.25">
      <c r="A2" s="347" t="s">
        <v>1228</v>
      </c>
      <c r="B2" s="347"/>
      <c r="C2" s="347"/>
      <c r="D2" s="347"/>
      <c r="E2" s="347"/>
      <c r="F2" s="347"/>
      <c r="G2" s="347"/>
      <c r="H2" s="347"/>
      <c r="I2" s="347"/>
      <c r="J2" s="347"/>
    </row>
    <row r="4" spans="1:11" ht="45" x14ac:dyDescent="0.25">
      <c r="B4" s="48" t="s">
        <v>0</v>
      </c>
      <c r="C4" s="49" t="s">
        <v>451</v>
      </c>
      <c r="D4" s="49" t="s">
        <v>4</v>
      </c>
      <c r="E4" s="49" t="s">
        <v>1069</v>
      </c>
      <c r="F4" s="100" t="s">
        <v>175</v>
      </c>
      <c r="G4" s="100" t="s">
        <v>176</v>
      </c>
      <c r="H4" s="100" t="s">
        <v>1</v>
      </c>
      <c r="I4" s="130" t="s">
        <v>2</v>
      </c>
      <c r="J4" s="49" t="s">
        <v>177</v>
      </c>
    </row>
    <row r="5" spans="1:11" s="3" customFormat="1" ht="36" x14ac:dyDescent="0.25">
      <c r="B5" s="208">
        <v>1</v>
      </c>
      <c r="C5" s="174" t="s">
        <v>603</v>
      </c>
      <c r="D5" s="214">
        <v>192350</v>
      </c>
      <c r="E5" s="241">
        <v>407782</v>
      </c>
      <c r="F5" s="242" t="s">
        <v>437</v>
      </c>
      <c r="G5" s="242" t="s">
        <v>752</v>
      </c>
      <c r="H5" s="243" t="s">
        <v>604</v>
      </c>
      <c r="I5" s="236" t="s">
        <v>24</v>
      </c>
      <c r="J5" s="174" t="s">
        <v>1208</v>
      </c>
    </row>
    <row r="6" spans="1:11" s="3" customFormat="1" ht="36" x14ac:dyDescent="0.25">
      <c r="B6" s="208">
        <v>2</v>
      </c>
      <c r="C6" s="174" t="s">
        <v>606</v>
      </c>
      <c r="D6" s="214">
        <v>5000</v>
      </c>
      <c r="E6" s="241">
        <v>138500</v>
      </c>
      <c r="F6" s="242" t="s">
        <v>607</v>
      </c>
      <c r="G6" s="242" t="s">
        <v>842</v>
      </c>
      <c r="H6" s="243" t="s">
        <v>608</v>
      </c>
      <c r="I6" s="236" t="s">
        <v>7</v>
      </c>
      <c r="J6" s="174" t="s">
        <v>605</v>
      </c>
    </row>
    <row r="7" spans="1:11" s="3" customFormat="1" ht="36" x14ac:dyDescent="0.25">
      <c r="B7" s="208">
        <v>3</v>
      </c>
      <c r="C7" s="174" t="s">
        <v>609</v>
      </c>
      <c r="D7" s="174">
        <v>286330</v>
      </c>
      <c r="E7" s="241">
        <v>569796.69999999995</v>
      </c>
      <c r="F7" s="242" t="s">
        <v>437</v>
      </c>
      <c r="G7" s="242" t="s">
        <v>843</v>
      </c>
      <c r="H7" s="243" t="s">
        <v>604</v>
      </c>
      <c r="I7" s="236" t="s">
        <v>24</v>
      </c>
      <c r="J7" s="174" t="s">
        <v>1208</v>
      </c>
    </row>
    <row r="8" spans="1:11" s="3" customFormat="1" ht="36" x14ac:dyDescent="0.25">
      <c r="B8" s="208">
        <v>4</v>
      </c>
      <c r="C8" s="174" t="s">
        <v>610</v>
      </c>
      <c r="D8" s="214">
        <v>86000</v>
      </c>
      <c r="E8" s="241">
        <v>215860</v>
      </c>
      <c r="F8" s="242" t="s">
        <v>437</v>
      </c>
      <c r="G8" s="236" t="s">
        <v>773</v>
      </c>
      <c r="H8" s="244" t="s">
        <v>611</v>
      </c>
      <c r="I8" s="236" t="s">
        <v>24</v>
      </c>
      <c r="J8" s="174" t="s">
        <v>605</v>
      </c>
    </row>
    <row r="9" spans="1:11" s="3" customFormat="1" ht="36" x14ac:dyDescent="0.25">
      <c r="B9" s="174">
        <v>5</v>
      </c>
      <c r="C9" s="177" t="s">
        <v>612</v>
      </c>
      <c r="D9" s="245">
        <v>792796</v>
      </c>
      <c r="E9" s="246">
        <v>1379465.04</v>
      </c>
      <c r="F9" s="247" t="s">
        <v>437</v>
      </c>
      <c r="G9" s="248" t="s">
        <v>786</v>
      </c>
      <c r="H9" s="249" t="s">
        <v>604</v>
      </c>
      <c r="I9" s="248" t="s">
        <v>24</v>
      </c>
      <c r="J9" s="177" t="s">
        <v>613</v>
      </c>
    </row>
    <row r="10" spans="1:11" s="3" customFormat="1" ht="36" x14ac:dyDescent="0.25">
      <c r="B10" s="174">
        <v>6</v>
      </c>
      <c r="C10" s="174" t="s">
        <v>614</v>
      </c>
      <c r="D10" s="174">
        <v>142124</v>
      </c>
      <c r="E10" s="250">
        <v>309830.32</v>
      </c>
      <c r="F10" s="242" t="s">
        <v>437</v>
      </c>
      <c r="G10" s="236" t="s">
        <v>753</v>
      </c>
      <c r="H10" s="243" t="s">
        <v>604</v>
      </c>
      <c r="I10" s="236" t="s">
        <v>24</v>
      </c>
      <c r="J10" s="174" t="s">
        <v>605</v>
      </c>
      <c r="K10" s="251" t="s">
        <v>1122</v>
      </c>
    </row>
    <row r="11" spans="1:11" s="3" customFormat="1" ht="36" x14ac:dyDescent="0.25">
      <c r="B11" s="174">
        <v>7</v>
      </c>
      <c r="C11" s="174" t="s">
        <v>615</v>
      </c>
      <c r="D11" s="174">
        <v>20000</v>
      </c>
      <c r="E11" s="250">
        <v>3227800</v>
      </c>
      <c r="F11" s="242" t="s">
        <v>437</v>
      </c>
      <c r="G11" s="236" t="s">
        <v>751</v>
      </c>
      <c r="H11" s="244" t="s">
        <v>616</v>
      </c>
      <c r="I11" s="236" t="s">
        <v>617</v>
      </c>
      <c r="J11" s="174" t="s">
        <v>456</v>
      </c>
    </row>
    <row r="12" spans="1:11" s="3" customFormat="1" ht="36" x14ac:dyDescent="0.25">
      <c r="B12" s="174">
        <v>8</v>
      </c>
      <c r="C12" s="174" t="s">
        <v>618</v>
      </c>
      <c r="D12" s="174">
        <v>5000</v>
      </c>
      <c r="E12" s="241">
        <v>149600</v>
      </c>
      <c r="F12" s="236" t="s">
        <v>619</v>
      </c>
      <c r="G12" s="236" t="s">
        <v>754</v>
      </c>
      <c r="H12" s="244" t="s">
        <v>620</v>
      </c>
      <c r="I12" s="236" t="s">
        <v>7</v>
      </c>
      <c r="J12" s="174" t="s">
        <v>605</v>
      </c>
    </row>
    <row r="13" spans="1:11" s="3" customFormat="1" ht="36" x14ac:dyDescent="0.25">
      <c r="B13" s="174">
        <v>9</v>
      </c>
      <c r="C13" s="174" t="s">
        <v>621</v>
      </c>
      <c r="D13" s="174">
        <v>5200</v>
      </c>
      <c r="E13" s="241">
        <v>141180</v>
      </c>
      <c r="F13" s="236" t="s">
        <v>622</v>
      </c>
      <c r="G13" s="236" t="s">
        <v>787</v>
      </c>
      <c r="H13" s="244" t="s">
        <v>620</v>
      </c>
      <c r="I13" s="236" t="s">
        <v>7</v>
      </c>
      <c r="J13" s="174" t="s">
        <v>605</v>
      </c>
    </row>
    <row r="14" spans="1:11" s="3" customFormat="1" ht="36" x14ac:dyDescent="0.25">
      <c r="B14" s="174">
        <v>10</v>
      </c>
      <c r="C14" s="10" t="s">
        <v>623</v>
      </c>
      <c r="D14" s="10">
        <v>1030000</v>
      </c>
      <c r="E14" s="252">
        <v>1751000</v>
      </c>
      <c r="F14" s="253" t="s">
        <v>437</v>
      </c>
      <c r="G14" s="254" t="s">
        <v>755</v>
      </c>
      <c r="H14" s="255" t="s">
        <v>438</v>
      </c>
      <c r="I14" s="253" t="s">
        <v>24</v>
      </c>
      <c r="J14" s="174" t="s">
        <v>456</v>
      </c>
    </row>
    <row r="15" spans="1:11" s="3" customFormat="1" ht="36" x14ac:dyDescent="0.25">
      <c r="B15" s="174">
        <v>11</v>
      </c>
      <c r="C15" s="10" t="s">
        <v>624</v>
      </c>
      <c r="D15" s="10">
        <v>2554000</v>
      </c>
      <c r="E15" s="252">
        <v>3524520</v>
      </c>
      <c r="F15" s="253" t="s">
        <v>437</v>
      </c>
      <c r="G15" s="254" t="s">
        <v>788</v>
      </c>
      <c r="H15" s="255" t="s">
        <v>625</v>
      </c>
      <c r="I15" s="253" t="s">
        <v>24</v>
      </c>
      <c r="J15" s="174" t="s">
        <v>456</v>
      </c>
    </row>
    <row r="16" spans="1:11" ht="24" customHeight="1" x14ac:dyDescent="0.25">
      <c r="B16" s="333" t="s">
        <v>448</v>
      </c>
      <c r="C16" s="334"/>
      <c r="D16" s="80">
        <f>SUM(D5:D15)</f>
        <v>5118800</v>
      </c>
      <c r="E16" s="80">
        <f>SUM(E5:E15)</f>
        <v>11815334.060000001</v>
      </c>
      <c r="F16" s="134" t="s">
        <v>449</v>
      </c>
      <c r="G16" s="134" t="s">
        <v>449</v>
      </c>
      <c r="H16" s="134" t="s">
        <v>449</v>
      </c>
      <c r="I16" s="134" t="s">
        <v>449</v>
      </c>
      <c r="J16" s="50" t="s">
        <v>449</v>
      </c>
    </row>
  </sheetData>
  <mergeCells count="3">
    <mergeCell ref="B16:C16"/>
    <mergeCell ref="G1:J1"/>
    <mergeCell ref="A2:J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4"/>
  <sheetViews>
    <sheetView workbookViewId="0">
      <selection sqref="A1:XFD2"/>
    </sheetView>
  </sheetViews>
  <sheetFormatPr defaultRowHeight="15" x14ac:dyDescent="0.25"/>
  <cols>
    <col min="3" max="3" width="17.42578125" customWidth="1"/>
    <col min="4" max="5" width="13.7109375" customWidth="1"/>
    <col min="6" max="6" width="22.85546875" style="125" customWidth="1"/>
    <col min="7" max="7" width="19.42578125" style="125" customWidth="1"/>
    <col min="8" max="8" width="15.7109375" style="125" customWidth="1"/>
    <col min="9" max="9" width="15" style="125" customWidth="1"/>
    <col min="10" max="10" width="16.7109375" customWidth="1"/>
  </cols>
  <sheetData>
    <row r="1" spans="1:11" ht="31.5" customHeight="1" x14ac:dyDescent="0.25">
      <c r="B1" s="240"/>
      <c r="D1" s="2"/>
      <c r="E1" s="2"/>
      <c r="F1" s="1"/>
      <c r="G1" s="346" t="s">
        <v>1229</v>
      </c>
      <c r="H1" s="346"/>
      <c r="I1" s="346"/>
      <c r="J1" s="346"/>
    </row>
    <row r="2" spans="1:11" ht="39.75" customHeight="1" x14ac:dyDescent="0.25">
      <c r="A2" s="317" t="s">
        <v>1228</v>
      </c>
      <c r="B2" s="317"/>
      <c r="C2" s="317"/>
      <c r="D2" s="317"/>
      <c r="E2" s="317"/>
      <c r="F2" s="317"/>
      <c r="G2" s="317"/>
      <c r="H2" s="317"/>
      <c r="I2" s="317"/>
      <c r="J2" s="317"/>
    </row>
    <row r="4" spans="1:11" ht="45" x14ac:dyDescent="0.25">
      <c r="B4" s="48" t="s">
        <v>0</v>
      </c>
      <c r="C4" s="48" t="s">
        <v>451</v>
      </c>
      <c r="D4" s="48" t="s">
        <v>4</v>
      </c>
      <c r="E4" s="48" t="s">
        <v>1069</v>
      </c>
      <c r="F4" s="114" t="s">
        <v>175</v>
      </c>
      <c r="G4" s="114" t="s">
        <v>176</v>
      </c>
      <c r="H4" s="114" t="s">
        <v>1</v>
      </c>
      <c r="I4" s="114" t="s">
        <v>2</v>
      </c>
      <c r="J4" s="48" t="s">
        <v>177</v>
      </c>
    </row>
    <row r="5" spans="1:11" ht="51" x14ac:dyDescent="0.25">
      <c r="B5" s="48">
        <v>1</v>
      </c>
      <c r="C5" s="53" t="s">
        <v>626</v>
      </c>
      <c r="D5" s="81">
        <v>3700</v>
      </c>
      <c r="E5" s="81">
        <v>127391</v>
      </c>
      <c r="F5" s="115" t="s">
        <v>627</v>
      </c>
      <c r="G5" s="211" t="s">
        <v>720</v>
      </c>
      <c r="H5" s="115" t="s">
        <v>628</v>
      </c>
      <c r="I5" s="115" t="s">
        <v>7</v>
      </c>
      <c r="J5" s="52" t="s">
        <v>469</v>
      </c>
    </row>
    <row r="6" spans="1:11" s="108" customFormat="1" ht="51" x14ac:dyDescent="0.25">
      <c r="B6" s="119">
        <v>2</v>
      </c>
      <c r="C6" s="53" t="s">
        <v>629</v>
      </c>
      <c r="D6" s="136">
        <v>6042000</v>
      </c>
      <c r="E6" s="136">
        <v>7310820</v>
      </c>
      <c r="F6" s="137" t="s">
        <v>630</v>
      </c>
      <c r="G6" s="137" t="s">
        <v>872</v>
      </c>
      <c r="H6" s="137" t="s">
        <v>558</v>
      </c>
      <c r="I6" s="137" t="s">
        <v>24</v>
      </c>
      <c r="J6" s="120" t="s">
        <v>469</v>
      </c>
      <c r="K6" s="163" t="s">
        <v>1047</v>
      </c>
    </row>
    <row r="7" spans="1:11" s="108" customFormat="1" ht="51" x14ac:dyDescent="0.25">
      <c r="B7" s="119">
        <v>3</v>
      </c>
      <c r="C7" s="53" t="s">
        <v>629</v>
      </c>
      <c r="D7" s="136">
        <v>106000</v>
      </c>
      <c r="E7" s="136">
        <v>128260</v>
      </c>
      <c r="F7" s="137" t="s">
        <v>630</v>
      </c>
      <c r="G7" s="137" t="s">
        <v>887</v>
      </c>
      <c r="H7" s="137" t="s">
        <v>558</v>
      </c>
      <c r="I7" s="137" t="s">
        <v>24</v>
      </c>
      <c r="J7" s="120" t="s">
        <v>469</v>
      </c>
      <c r="K7" s="163"/>
    </row>
    <row r="8" spans="1:11" s="108" customFormat="1" ht="51" x14ac:dyDescent="0.25">
      <c r="B8" s="119">
        <v>4</v>
      </c>
      <c r="C8" s="53" t="s">
        <v>629</v>
      </c>
      <c r="D8" s="136">
        <v>106000</v>
      </c>
      <c r="E8" s="136">
        <v>128260</v>
      </c>
      <c r="F8" s="137" t="s">
        <v>630</v>
      </c>
      <c r="G8" s="137" t="s">
        <v>888</v>
      </c>
      <c r="H8" s="137" t="s">
        <v>558</v>
      </c>
      <c r="I8" s="137" t="s">
        <v>24</v>
      </c>
      <c r="J8" s="120" t="s">
        <v>469</v>
      </c>
      <c r="K8" s="163"/>
    </row>
    <row r="9" spans="1:11" s="108" customFormat="1" ht="51" x14ac:dyDescent="0.25">
      <c r="B9" s="119">
        <v>5</v>
      </c>
      <c r="C9" s="53" t="s">
        <v>629</v>
      </c>
      <c r="D9" s="136">
        <v>106000</v>
      </c>
      <c r="E9" s="136">
        <v>128260</v>
      </c>
      <c r="F9" s="137" t="s">
        <v>630</v>
      </c>
      <c r="G9" s="137" t="s">
        <v>890</v>
      </c>
      <c r="H9" s="137" t="s">
        <v>558</v>
      </c>
      <c r="I9" s="137" t="s">
        <v>24</v>
      </c>
      <c r="J9" s="120" t="s">
        <v>469</v>
      </c>
      <c r="K9" s="163"/>
    </row>
    <row r="10" spans="1:11" s="108" customFormat="1" ht="51" x14ac:dyDescent="0.25">
      <c r="B10" s="119">
        <v>6</v>
      </c>
      <c r="C10" s="53" t="s">
        <v>629</v>
      </c>
      <c r="D10" s="136">
        <v>106000</v>
      </c>
      <c r="E10" s="136">
        <v>128260</v>
      </c>
      <c r="F10" s="137" t="s">
        <v>630</v>
      </c>
      <c r="G10" s="137" t="s">
        <v>886</v>
      </c>
      <c r="H10" s="137" t="s">
        <v>558</v>
      </c>
      <c r="I10" s="137" t="s">
        <v>24</v>
      </c>
      <c r="J10" s="120" t="s">
        <v>469</v>
      </c>
      <c r="K10" s="163"/>
    </row>
    <row r="11" spans="1:11" s="108" customFormat="1" ht="51" x14ac:dyDescent="0.25">
      <c r="B11" s="119">
        <v>7</v>
      </c>
      <c r="C11" s="53" t="s">
        <v>629</v>
      </c>
      <c r="D11" s="136">
        <v>106000</v>
      </c>
      <c r="E11" s="136">
        <v>128260</v>
      </c>
      <c r="F11" s="137" t="s">
        <v>630</v>
      </c>
      <c r="G11" s="137" t="s">
        <v>885</v>
      </c>
      <c r="H11" s="137" t="s">
        <v>558</v>
      </c>
      <c r="I11" s="137" t="s">
        <v>24</v>
      </c>
      <c r="J11" s="120" t="s">
        <v>469</v>
      </c>
      <c r="K11" s="163"/>
    </row>
    <row r="12" spans="1:11" s="108" customFormat="1" ht="51" x14ac:dyDescent="0.25">
      <c r="B12" s="119">
        <v>8</v>
      </c>
      <c r="C12" s="53" t="s">
        <v>629</v>
      </c>
      <c r="D12" s="136">
        <v>106000</v>
      </c>
      <c r="E12" s="136">
        <v>128260</v>
      </c>
      <c r="F12" s="137" t="s">
        <v>630</v>
      </c>
      <c r="G12" s="137" t="s">
        <v>883</v>
      </c>
      <c r="H12" s="137" t="s">
        <v>558</v>
      </c>
      <c r="I12" s="137" t="s">
        <v>24</v>
      </c>
      <c r="J12" s="120" t="s">
        <v>469</v>
      </c>
      <c r="K12" s="163"/>
    </row>
    <row r="13" spans="1:11" s="108" customFormat="1" ht="51" x14ac:dyDescent="0.25">
      <c r="B13" s="119">
        <v>9</v>
      </c>
      <c r="C13" s="53" t="s">
        <v>629</v>
      </c>
      <c r="D13" s="136">
        <v>106000</v>
      </c>
      <c r="E13" s="136">
        <v>128260</v>
      </c>
      <c r="F13" s="137" t="s">
        <v>630</v>
      </c>
      <c r="G13" s="137" t="s">
        <v>951</v>
      </c>
      <c r="H13" s="137" t="s">
        <v>558</v>
      </c>
      <c r="I13" s="137" t="s">
        <v>24</v>
      </c>
      <c r="J13" s="120" t="s">
        <v>469</v>
      </c>
      <c r="K13" s="163"/>
    </row>
    <row r="14" spans="1:11" s="108" customFormat="1" ht="51" x14ac:dyDescent="0.25">
      <c r="B14" s="119">
        <v>10</v>
      </c>
      <c r="C14" s="53" t="s">
        <v>629</v>
      </c>
      <c r="D14" s="136">
        <v>106000</v>
      </c>
      <c r="E14" s="136">
        <v>128260</v>
      </c>
      <c r="F14" s="137" t="s">
        <v>630</v>
      </c>
      <c r="G14" s="137" t="s">
        <v>954</v>
      </c>
      <c r="H14" s="137" t="s">
        <v>558</v>
      </c>
      <c r="I14" s="137" t="s">
        <v>24</v>
      </c>
      <c r="J14" s="120" t="s">
        <v>469</v>
      </c>
      <c r="K14" s="163"/>
    </row>
    <row r="15" spans="1:11" s="108" customFormat="1" ht="51" x14ac:dyDescent="0.25">
      <c r="B15" s="119">
        <v>11</v>
      </c>
      <c r="C15" s="53" t="s">
        <v>629</v>
      </c>
      <c r="D15" s="136">
        <v>106000</v>
      </c>
      <c r="E15" s="136">
        <v>128260</v>
      </c>
      <c r="F15" s="137" t="s">
        <v>630</v>
      </c>
      <c r="G15" s="137" t="s">
        <v>884</v>
      </c>
      <c r="H15" s="137" t="s">
        <v>558</v>
      </c>
      <c r="I15" s="137" t="s">
        <v>24</v>
      </c>
      <c r="J15" s="120" t="s">
        <v>469</v>
      </c>
      <c r="K15" s="163"/>
    </row>
    <row r="16" spans="1:11" s="108" customFormat="1" ht="51" x14ac:dyDescent="0.25">
      <c r="B16" s="119">
        <v>12</v>
      </c>
      <c r="C16" s="53" t="s">
        <v>629</v>
      </c>
      <c r="D16" s="136">
        <v>53000</v>
      </c>
      <c r="E16" s="136">
        <v>128260</v>
      </c>
      <c r="F16" s="137" t="s">
        <v>630</v>
      </c>
      <c r="G16" s="137" t="s">
        <v>881</v>
      </c>
      <c r="H16" s="137" t="s">
        <v>558</v>
      </c>
      <c r="I16" s="137" t="s">
        <v>24</v>
      </c>
      <c r="J16" s="120" t="s">
        <v>469</v>
      </c>
      <c r="K16" s="163"/>
    </row>
    <row r="17" spans="2:21" s="108" customFormat="1" ht="51" x14ac:dyDescent="0.25">
      <c r="B17" s="119">
        <v>13</v>
      </c>
      <c r="C17" s="53" t="s">
        <v>629</v>
      </c>
      <c r="D17" s="136">
        <v>53000</v>
      </c>
      <c r="E17" s="136">
        <v>64130</v>
      </c>
      <c r="F17" s="137" t="s">
        <v>630</v>
      </c>
      <c r="G17" s="137" t="s">
        <v>876</v>
      </c>
      <c r="H17" s="137" t="s">
        <v>558</v>
      </c>
      <c r="I17" s="137" t="s">
        <v>24</v>
      </c>
      <c r="J17" s="120" t="s">
        <v>469</v>
      </c>
      <c r="K17" s="163"/>
    </row>
    <row r="18" spans="2:21" s="108" customFormat="1" ht="51" x14ac:dyDescent="0.25">
      <c r="B18" s="119">
        <v>14</v>
      </c>
      <c r="C18" s="53" t="s">
        <v>629</v>
      </c>
      <c r="D18" s="136">
        <v>106000</v>
      </c>
      <c r="E18" s="136">
        <v>128260</v>
      </c>
      <c r="F18" s="137" t="s">
        <v>630</v>
      </c>
      <c r="G18" s="137" t="s">
        <v>947</v>
      </c>
      <c r="H18" s="137" t="s">
        <v>558</v>
      </c>
      <c r="I18" s="137" t="s">
        <v>24</v>
      </c>
      <c r="J18" s="120" t="s">
        <v>469</v>
      </c>
      <c r="K18" s="163"/>
    </row>
    <row r="19" spans="2:21" s="108" customFormat="1" ht="51" x14ac:dyDescent="0.25">
      <c r="B19" s="119">
        <v>15</v>
      </c>
      <c r="C19" s="53" t="s">
        <v>629</v>
      </c>
      <c r="D19" s="136">
        <v>106000</v>
      </c>
      <c r="E19" s="136">
        <v>128260</v>
      </c>
      <c r="F19" s="137" t="s">
        <v>630</v>
      </c>
      <c r="G19" s="137" t="s">
        <v>874</v>
      </c>
      <c r="H19" s="137" t="s">
        <v>558</v>
      </c>
      <c r="I19" s="137" t="s">
        <v>24</v>
      </c>
      <c r="J19" s="120" t="s">
        <v>469</v>
      </c>
      <c r="K19" s="163"/>
    </row>
    <row r="20" spans="2:21" s="108" customFormat="1" ht="51" x14ac:dyDescent="0.25">
      <c r="B20" s="119">
        <v>16</v>
      </c>
      <c r="C20" s="53" t="s">
        <v>629</v>
      </c>
      <c r="D20" s="136">
        <v>106000</v>
      </c>
      <c r="E20" s="136">
        <v>128260</v>
      </c>
      <c r="F20" s="137" t="s">
        <v>630</v>
      </c>
      <c r="G20" s="137" t="s">
        <v>873</v>
      </c>
      <c r="H20" s="137" t="s">
        <v>558</v>
      </c>
      <c r="I20" s="137" t="s">
        <v>24</v>
      </c>
      <c r="J20" s="120" t="s">
        <v>469</v>
      </c>
      <c r="K20" s="163"/>
    </row>
    <row r="21" spans="2:21" s="108" customFormat="1" ht="51" x14ac:dyDescent="0.25">
      <c r="B21" s="119">
        <v>17</v>
      </c>
      <c r="C21" s="53" t="s">
        <v>629</v>
      </c>
      <c r="D21" s="136">
        <v>106000</v>
      </c>
      <c r="E21" s="136">
        <v>128260</v>
      </c>
      <c r="F21" s="137" t="s">
        <v>630</v>
      </c>
      <c r="G21" s="137" t="s">
        <v>880</v>
      </c>
      <c r="H21" s="137" t="s">
        <v>558</v>
      </c>
      <c r="I21" s="137" t="s">
        <v>24</v>
      </c>
      <c r="J21" s="120" t="s">
        <v>469</v>
      </c>
      <c r="K21" s="163"/>
    </row>
    <row r="22" spans="2:21" s="108" customFormat="1" ht="51" x14ac:dyDescent="0.25">
      <c r="B22" s="119">
        <v>18</v>
      </c>
      <c r="C22" s="53" t="s">
        <v>629</v>
      </c>
      <c r="D22" s="136">
        <v>67400</v>
      </c>
      <c r="E22" s="136">
        <v>81554</v>
      </c>
      <c r="F22" s="137" t="s">
        <v>630</v>
      </c>
      <c r="G22" s="137" t="s">
        <v>875</v>
      </c>
      <c r="H22" s="137" t="s">
        <v>558</v>
      </c>
      <c r="I22" s="137" t="s">
        <v>24</v>
      </c>
      <c r="J22" s="120" t="s">
        <v>469</v>
      </c>
      <c r="K22" s="163"/>
    </row>
    <row r="23" spans="2:21" s="108" customFormat="1" ht="51" x14ac:dyDescent="0.25">
      <c r="B23" s="119">
        <v>19</v>
      </c>
      <c r="C23" s="53" t="s">
        <v>629</v>
      </c>
      <c r="D23" s="136">
        <v>106000</v>
      </c>
      <c r="E23" s="136">
        <v>128260</v>
      </c>
      <c r="F23" s="137" t="s">
        <v>630</v>
      </c>
      <c r="G23" s="204" t="s">
        <v>879</v>
      </c>
      <c r="H23" s="137" t="s">
        <v>558</v>
      </c>
      <c r="I23" s="137" t="s">
        <v>24</v>
      </c>
      <c r="J23" s="120" t="s">
        <v>469</v>
      </c>
      <c r="K23" s="163"/>
    </row>
    <row r="24" spans="2:21" s="108" customFormat="1" ht="51" x14ac:dyDescent="0.25">
      <c r="B24" s="119">
        <v>20</v>
      </c>
      <c r="C24" s="53" t="s">
        <v>629</v>
      </c>
      <c r="D24" s="136">
        <v>106000</v>
      </c>
      <c r="E24" s="136">
        <v>128260</v>
      </c>
      <c r="F24" s="137" t="s">
        <v>630</v>
      </c>
      <c r="G24" s="204" t="s">
        <v>878</v>
      </c>
      <c r="H24" s="137" t="s">
        <v>558</v>
      </c>
      <c r="I24" s="137" t="s">
        <v>24</v>
      </c>
      <c r="J24" s="120" t="s">
        <v>469</v>
      </c>
      <c r="K24" s="163"/>
    </row>
    <row r="25" spans="2:21" s="108" customFormat="1" ht="51" x14ac:dyDescent="0.25">
      <c r="B25" s="119">
        <v>21</v>
      </c>
      <c r="C25" s="53" t="s">
        <v>629</v>
      </c>
      <c r="D25" s="136">
        <v>106000</v>
      </c>
      <c r="E25" s="136">
        <v>128260</v>
      </c>
      <c r="F25" s="137" t="s">
        <v>630</v>
      </c>
      <c r="G25" s="204" t="s">
        <v>946</v>
      </c>
      <c r="H25" s="137" t="s">
        <v>558</v>
      </c>
      <c r="I25" s="137" t="s">
        <v>24</v>
      </c>
      <c r="J25" s="120" t="s">
        <v>469</v>
      </c>
      <c r="K25" s="163"/>
    </row>
    <row r="26" spans="2:21" s="108" customFormat="1" ht="51" x14ac:dyDescent="0.25">
      <c r="B26" s="119">
        <v>22</v>
      </c>
      <c r="C26" s="53" t="s">
        <v>629</v>
      </c>
      <c r="D26" s="136">
        <v>106000</v>
      </c>
      <c r="E26" s="136">
        <v>128260</v>
      </c>
      <c r="F26" s="137" t="s">
        <v>630</v>
      </c>
      <c r="G26" s="204" t="s">
        <v>877</v>
      </c>
      <c r="H26" s="137" t="s">
        <v>558</v>
      </c>
      <c r="I26" s="137" t="s">
        <v>24</v>
      </c>
      <c r="J26" s="120" t="s">
        <v>469</v>
      </c>
      <c r="K26" s="163"/>
    </row>
    <row r="27" spans="2:21" s="108" customFormat="1" ht="51" x14ac:dyDescent="0.25">
      <c r="B27" s="119">
        <v>23</v>
      </c>
      <c r="C27" s="53" t="s">
        <v>629</v>
      </c>
      <c r="D27" s="136">
        <v>106000</v>
      </c>
      <c r="E27" s="136">
        <v>128260</v>
      </c>
      <c r="F27" s="137" t="s">
        <v>630</v>
      </c>
      <c r="G27" s="204" t="s">
        <v>940</v>
      </c>
      <c r="H27" s="137" t="s">
        <v>558</v>
      </c>
      <c r="I27" s="137" t="s">
        <v>24</v>
      </c>
      <c r="J27" s="120" t="s">
        <v>469</v>
      </c>
      <c r="K27" s="163"/>
    </row>
    <row r="28" spans="2:21" s="108" customFormat="1" ht="51" x14ac:dyDescent="0.25">
      <c r="B28" s="119"/>
      <c r="C28" s="53" t="s">
        <v>629</v>
      </c>
      <c r="D28" s="138">
        <v>106000</v>
      </c>
      <c r="E28" s="138">
        <v>128260</v>
      </c>
      <c r="F28" s="137" t="s">
        <v>630</v>
      </c>
      <c r="G28" s="205" t="s">
        <v>871</v>
      </c>
      <c r="H28" s="137" t="s">
        <v>558</v>
      </c>
      <c r="I28" s="137" t="s">
        <v>24</v>
      </c>
      <c r="J28" s="120" t="s">
        <v>469</v>
      </c>
      <c r="K28" s="336" t="s">
        <v>1178</v>
      </c>
      <c r="L28" s="337"/>
      <c r="M28" s="337"/>
      <c r="N28" s="337"/>
      <c r="O28" s="337"/>
      <c r="P28" s="337"/>
      <c r="Q28" s="337"/>
      <c r="R28" s="338"/>
      <c r="S28" s="338"/>
      <c r="T28" s="338"/>
      <c r="U28" s="338"/>
    </row>
    <row r="29" spans="2:21" ht="51" x14ac:dyDescent="0.25">
      <c r="B29" s="48">
        <v>24</v>
      </c>
      <c r="C29" s="53" t="s">
        <v>631</v>
      </c>
      <c r="D29" s="82">
        <v>38633</v>
      </c>
      <c r="E29" s="82">
        <v>1311976.68</v>
      </c>
      <c r="F29" s="135" t="s">
        <v>437</v>
      </c>
      <c r="G29" s="233" t="s">
        <v>701</v>
      </c>
      <c r="H29" s="115" t="s">
        <v>558</v>
      </c>
      <c r="I29" s="115" t="s">
        <v>24</v>
      </c>
      <c r="J29" s="52" t="s">
        <v>469</v>
      </c>
    </row>
    <row r="30" spans="2:21" ht="89.25" x14ac:dyDescent="0.25">
      <c r="B30" s="48">
        <v>25</v>
      </c>
      <c r="C30" s="53" t="s">
        <v>632</v>
      </c>
      <c r="D30" s="82">
        <v>2160</v>
      </c>
      <c r="E30" s="82">
        <v>99360</v>
      </c>
      <c r="F30" s="135" t="s">
        <v>633</v>
      </c>
      <c r="G30" s="233" t="s">
        <v>941</v>
      </c>
      <c r="H30" s="135" t="s">
        <v>7</v>
      </c>
      <c r="I30" s="135" t="s">
        <v>500</v>
      </c>
      <c r="J30" s="52" t="s">
        <v>469</v>
      </c>
    </row>
    <row r="31" spans="2:21" x14ac:dyDescent="0.25">
      <c r="B31" s="335" t="s">
        <v>448</v>
      </c>
      <c r="C31" s="335"/>
      <c r="D31" s="72">
        <f>SUM(D5:D30)</f>
        <v>8273893</v>
      </c>
      <c r="E31" s="72">
        <f>SUM(E5:E30)</f>
        <v>11560431.68</v>
      </c>
      <c r="F31" s="114" t="s">
        <v>449</v>
      </c>
      <c r="G31" s="114" t="s">
        <v>449</v>
      </c>
      <c r="H31" s="114" t="s">
        <v>449</v>
      </c>
      <c r="I31" s="114" t="s">
        <v>449</v>
      </c>
      <c r="J31" s="48" t="s">
        <v>449</v>
      </c>
    </row>
    <row r="33" spans="4:5" x14ac:dyDescent="0.25">
      <c r="D33" s="139"/>
      <c r="E33" s="139"/>
    </row>
    <row r="34" spans="4:5" x14ac:dyDescent="0.25">
      <c r="D34" s="140"/>
      <c r="E34" s="140"/>
    </row>
  </sheetData>
  <mergeCells count="5">
    <mergeCell ref="B31:C31"/>
    <mergeCell ref="K28:Q28"/>
    <mergeCell ref="R28:U28"/>
    <mergeCell ref="G1:J1"/>
    <mergeCell ref="A2:J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11</vt:i4>
      </vt:variant>
    </vt:vector>
  </HeadingPairs>
  <TitlesOfParts>
    <vt:vector size="11" baseType="lpstr">
      <vt:lpstr>Красногорский район</vt:lpstr>
      <vt:lpstr>Красногорское</vt:lpstr>
      <vt:lpstr>Валамаз</vt:lpstr>
      <vt:lpstr>Агрикольское</vt:lpstr>
      <vt:lpstr>Кокман</vt:lpstr>
      <vt:lpstr>Дебинское</vt:lpstr>
      <vt:lpstr>Курьинское</vt:lpstr>
      <vt:lpstr>Прохоровское</vt:lpstr>
      <vt:lpstr>Селеговское</vt:lpstr>
      <vt:lpstr>Васильевское</vt:lpstr>
      <vt:lpstr>Архангельское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2023-03-01T09:22:59Z</dcterms:modified>
</cp:coreProperties>
</file>